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861 Услуги по диагностике и ремонту ДСМ\КД СКС-2861\"/>
    </mc:Choice>
  </mc:AlternateContent>
  <bookViews>
    <workbookView xWindow="0" yWindow="0" windowWidth="16380" windowHeight="8190" tabRatio="500"/>
  </bookViews>
  <sheets>
    <sheet name="Обоснование" sheetId="1" r:id="rId1"/>
  </sheets>
  <definedNames>
    <definedName name="_xlnm._FilterDatabase" localSheetId="0" hidden="1">Обоснование!$A$13:$AD$436</definedName>
    <definedName name="_xlnm.Print_Area" localSheetId="0">Обоснование!$A$1:$AD$458</definedName>
    <definedName name="подгруппа">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436" i="1" l="1"/>
  <c r="AA19" i="1"/>
  <c r="AB19" i="1"/>
  <c r="AC19" i="1" s="1"/>
  <c r="AD19" i="1"/>
  <c r="AA20" i="1"/>
  <c r="AB20" i="1"/>
  <c r="AA21" i="1"/>
  <c r="AB21" i="1"/>
  <c r="AC21" i="1" s="1"/>
  <c r="AD21" i="1"/>
  <c r="AA22" i="1"/>
  <c r="AB22" i="1"/>
  <c r="AA23" i="1"/>
  <c r="AB23" i="1"/>
  <c r="AC23" i="1" s="1"/>
  <c r="AD23" i="1"/>
  <c r="AA24" i="1"/>
  <c r="AB24" i="1"/>
  <c r="AA25" i="1"/>
  <c r="AB25" i="1"/>
  <c r="AC25" i="1" s="1"/>
  <c r="AD25" i="1"/>
  <c r="AA26" i="1"/>
  <c r="AB26" i="1"/>
  <c r="AA27" i="1"/>
  <c r="AB27" i="1"/>
  <c r="AC27" i="1" s="1"/>
  <c r="AD27" i="1"/>
  <c r="AA28" i="1"/>
  <c r="AB28" i="1"/>
  <c r="AA29" i="1"/>
  <c r="AB29" i="1"/>
  <c r="AC29" i="1" s="1"/>
  <c r="AD29" i="1"/>
  <c r="AA30" i="1"/>
  <c r="AB30" i="1"/>
  <c r="AA31" i="1"/>
  <c r="AB31" i="1"/>
  <c r="AC31" i="1" s="1"/>
  <c r="AD31" i="1"/>
  <c r="AA32" i="1"/>
  <c r="AB32" i="1"/>
  <c r="AA33" i="1"/>
  <c r="AB33" i="1"/>
  <c r="AC33" i="1" s="1"/>
  <c r="AD33" i="1"/>
  <c r="AA35" i="1"/>
  <c r="AB35" i="1"/>
  <c r="AC35" i="1" s="1"/>
  <c r="AD35" i="1"/>
  <c r="AA36" i="1"/>
  <c r="AB36" i="1"/>
  <c r="AA37" i="1"/>
  <c r="AB37" i="1"/>
  <c r="AC37" i="1" s="1"/>
  <c r="AD37" i="1"/>
  <c r="AA38" i="1"/>
  <c r="AB38" i="1"/>
  <c r="AA39" i="1"/>
  <c r="AB39" i="1"/>
  <c r="AC39" i="1" s="1"/>
  <c r="AD39" i="1"/>
  <c r="AA40" i="1"/>
  <c r="AB40" i="1"/>
  <c r="AA41" i="1"/>
  <c r="AB41" i="1"/>
  <c r="AC41" i="1" s="1"/>
  <c r="AD41" i="1"/>
  <c r="AA42" i="1"/>
  <c r="AB42" i="1"/>
  <c r="AA43" i="1"/>
  <c r="AB43" i="1"/>
  <c r="AC43" i="1" s="1"/>
  <c r="AD43" i="1"/>
  <c r="AA44" i="1"/>
  <c r="AB44" i="1"/>
  <c r="AA45" i="1"/>
  <c r="AB45" i="1"/>
  <c r="AC45" i="1" s="1"/>
  <c r="AD45" i="1"/>
  <c r="AA46" i="1"/>
  <c r="AB46" i="1"/>
  <c r="AA47" i="1"/>
  <c r="AB47" i="1"/>
  <c r="AC47" i="1" s="1"/>
  <c r="AD47" i="1"/>
  <c r="AA48" i="1"/>
  <c r="AB48" i="1"/>
  <c r="AA49" i="1"/>
  <c r="AB49" i="1"/>
  <c r="AC49" i="1" s="1"/>
  <c r="AD49" i="1"/>
  <c r="AA50" i="1"/>
  <c r="AB50" i="1"/>
  <c r="AA51" i="1"/>
  <c r="AB51" i="1"/>
  <c r="AC51" i="1" s="1"/>
  <c r="AD51" i="1"/>
  <c r="AA52" i="1"/>
  <c r="AB52" i="1"/>
  <c r="AA53" i="1"/>
  <c r="AB53" i="1"/>
  <c r="AC53" i="1" s="1"/>
  <c r="AD53" i="1"/>
  <c r="AA54" i="1"/>
  <c r="AB54" i="1"/>
  <c r="AA55" i="1"/>
  <c r="AB55" i="1"/>
  <c r="AC55" i="1" s="1"/>
  <c r="AD55" i="1"/>
  <c r="AA56" i="1"/>
  <c r="AB56" i="1"/>
  <c r="AA57" i="1"/>
  <c r="AB57" i="1"/>
  <c r="AC57" i="1" s="1"/>
  <c r="AD57" i="1"/>
  <c r="AA58" i="1"/>
  <c r="AB58" i="1"/>
  <c r="AA59" i="1"/>
  <c r="AB59" i="1"/>
  <c r="AC59" i="1" s="1"/>
  <c r="AD59" i="1"/>
  <c r="AA60" i="1"/>
  <c r="AB60" i="1"/>
  <c r="AA61" i="1"/>
  <c r="AB61" i="1"/>
  <c r="AC61" i="1" s="1"/>
  <c r="AA62" i="1"/>
  <c r="AB62" i="1"/>
  <c r="AC62" i="1" s="1"/>
  <c r="AA63" i="1"/>
  <c r="AB63" i="1"/>
  <c r="AC63" i="1" s="1"/>
  <c r="AD63" i="1"/>
  <c r="AA64" i="1"/>
  <c r="AB64" i="1"/>
  <c r="AC64" i="1" s="1"/>
  <c r="AA65" i="1"/>
  <c r="AB65" i="1"/>
  <c r="AA66" i="1"/>
  <c r="AB66" i="1"/>
  <c r="AC66" i="1" s="1"/>
  <c r="AA67" i="1"/>
  <c r="AB67" i="1"/>
  <c r="AC67" i="1" s="1"/>
  <c r="AD67" i="1"/>
  <c r="AA68" i="1"/>
  <c r="AB68" i="1"/>
  <c r="AC68" i="1" s="1"/>
  <c r="AA69" i="1"/>
  <c r="AB69" i="1"/>
  <c r="AA70" i="1"/>
  <c r="AB70" i="1"/>
  <c r="AC70" i="1" s="1"/>
  <c r="AA71" i="1"/>
  <c r="AB71" i="1"/>
  <c r="AC71" i="1" s="1"/>
  <c r="AD71" i="1"/>
  <c r="AA72" i="1"/>
  <c r="AB72" i="1"/>
  <c r="AC72" i="1" s="1"/>
  <c r="AA73" i="1"/>
  <c r="AB73" i="1"/>
  <c r="AA74" i="1"/>
  <c r="AB74" i="1"/>
  <c r="AC74" i="1" s="1"/>
  <c r="AA75" i="1"/>
  <c r="AB75" i="1"/>
  <c r="AC75" i="1" s="1"/>
  <c r="AD75" i="1"/>
  <c r="AA76" i="1"/>
  <c r="AB76" i="1"/>
  <c r="AC76" i="1" s="1"/>
  <c r="AA77" i="1"/>
  <c r="AB77" i="1"/>
  <c r="AA78" i="1"/>
  <c r="AB78" i="1"/>
  <c r="AC78" i="1" s="1"/>
  <c r="AA79" i="1"/>
  <c r="AB79" i="1"/>
  <c r="AC79" i="1" s="1"/>
  <c r="AD79" i="1"/>
  <c r="AA80" i="1"/>
  <c r="AB80" i="1"/>
  <c r="AC80" i="1" s="1"/>
  <c r="AA81" i="1"/>
  <c r="AB81" i="1"/>
  <c r="AA82" i="1"/>
  <c r="AB82" i="1"/>
  <c r="AC82" i="1" s="1"/>
  <c r="AA83" i="1"/>
  <c r="AB83" i="1"/>
  <c r="AC83" i="1" s="1"/>
  <c r="AD83" i="1"/>
  <c r="AA84" i="1"/>
  <c r="AB84" i="1"/>
  <c r="AC84" i="1" s="1"/>
  <c r="AA85" i="1"/>
  <c r="AB85" i="1"/>
  <c r="AA86" i="1"/>
  <c r="AB86" i="1"/>
  <c r="AC86" i="1" s="1"/>
  <c r="AA87" i="1"/>
  <c r="AB87" i="1"/>
  <c r="AC87" i="1" s="1"/>
  <c r="AD87" i="1"/>
  <c r="AA88" i="1"/>
  <c r="AB88" i="1"/>
  <c r="AC88" i="1" s="1"/>
  <c r="AA89" i="1"/>
  <c r="AB89" i="1"/>
  <c r="AA90" i="1"/>
  <c r="AB90" i="1"/>
  <c r="AC90" i="1" s="1"/>
  <c r="AA91" i="1"/>
  <c r="AB91" i="1"/>
  <c r="AC91" i="1" s="1"/>
  <c r="AD91" i="1"/>
  <c r="AA92" i="1"/>
  <c r="AB92" i="1"/>
  <c r="AC92" i="1" s="1"/>
  <c r="AA93" i="1"/>
  <c r="AB93" i="1"/>
  <c r="AA94" i="1"/>
  <c r="AB94" i="1"/>
  <c r="AC94" i="1" s="1"/>
  <c r="AA95" i="1"/>
  <c r="AB95" i="1"/>
  <c r="AC95" i="1" s="1"/>
  <c r="AD95" i="1"/>
  <c r="AA96" i="1"/>
  <c r="AB96" i="1"/>
  <c r="AC96" i="1" s="1"/>
  <c r="AA97" i="1"/>
  <c r="AB97" i="1"/>
  <c r="AA98" i="1"/>
  <c r="AB98" i="1"/>
  <c r="AC98" i="1" s="1"/>
  <c r="AA99" i="1"/>
  <c r="AB99" i="1"/>
  <c r="AC99" i="1" s="1"/>
  <c r="AD99" i="1"/>
  <c r="AA100" i="1"/>
  <c r="AB100" i="1"/>
  <c r="AC100" i="1" s="1"/>
  <c r="AA101" i="1"/>
  <c r="AB101" i="1"/>
  <c r="AA102" i="1"/>
  <c r="AB102" i="1"/>
  <c r="AC102" i="1" s="1"/>
  <c r="AA103" i="1"/>
  <c r="AB103" i="1"/>
  <c r="AC103" i="1" s="1"/>
  <c r="AD103" i="1"/>
  <c r="AA104" i="1"/>
  <c r="AB104" i="1"/>
  <c r="AA105" i="1"/>
  <c r="AB105" i="1"/>
  <c r="AC105" i="1" s="1"/>
  <c r="AD105" i="1"/>
  <c r="AA106" i="1"/>
  <c r="AB106" i="1"/>
  <c r="AA107" i="1"/>
  <c r="AB107" i="1"/>
  <c r="AC107" i="1" s="1"/>
  <c r="AD107" i="1"/>
  <c r="AA108" i="1"/>
  <c r="AB108" i="1"/>
  <c r="AA109" i="1"/>
  <c r="AB109" i="1"/>
  <c r="AC109" i="1" s="1"/>
  <c r="AD109" i="1"/>
  <c r="AA110" i="1"/>
  <c r="AB110" i="1"/>
  <c r="AA111" i="1"/>
  <c r="AB111" i="1"/>
  <c r="AC111" i="1" s="1"/>
  <c r="AD111" i="1"/>
  <c r="AA112" i="1"/>
  <c r="AB112" i="1"/>
  <c r="AA113" i="1"/>
  <c r="AB113" i="1"/>
  <c r="AC113" i="1" s="1"/>
  <c r="AD113" i="1"/>
  <c r="AA114" i="1"/>
  <c r="AB114" i="1"/>
  <c r="AA115" i="1"/>
  <c r="AB115" i="1"/>
  <c r="AC115" i="1" s="1"/>
  <c r="AD115" i="1"/>
  <c r="AA116" i="1"/>
  <c r="AB116" i="1"/>
  <c r="AA117" i="1"/>
  <c r="AB117" i="1"/>
  <c r="AC117" i="1" s="1"/>
  <c r="AD117" i="1"/>
  <c r="AA118" i="1"/>
  <c r="AB118" i="1"/>
  <c r="AA119" i="1"/>
  <c r="AB119" i="1"/>
  <c r="AC119" i="1" s="1"/>
  <c r="AD119" i="1"/>
  <c r="AA120" i="1"/>
  <c r="AB120" i="1"/>
  <c r="AA121" i="1"/>
  <c r="AB121" i="1"/>
  <c r="AC121" i="1" s="1"/>
  <c r="AD121" i="1"/>
  <c r="AA122" i="1"/>
  <c r="AB122" i="1"/>
  <c r="AA123" i="1"/>
  <c r="AB123" i="1"/>
  <c r="AC123" i="1" s="1"/>
  <c r="AD123" i="1"/>
  <c r="AA124" i="1"/>
  <c r="AB124" i="1"/>
  <c r="AA125" i="1"/>
  <c r="AB125" i="1"/>
  <c r="AC125" i="1" s="1"/>
  <c r="AD125" i="1"/>
  <c r="AA126" i="1"/>
  <c r="AB126" i="1"/>
  <c r="AA127" i="1"/>
  <c r="AB127" i="1"/>
  <c r="AC127" i="1" s="1"/>
  <c r="AD127" i="1"/>
  <c r="AA128" i="1"/>
  <c r="AB128" i="1"/>
  <c r="AA129" i="1"/>
  <c r="AB129" i="1"/>
  <c r="AC129" i="1" s="1"/>
  <c r="AD129" i="1"/>
  <c r="AA130" i="1"/>
  <c r="AB130" i="1"/>
  <c r="AC130" i="1" s="1"/>
  <c r="AA131" i="1"/>
  <c r="AB131" i="1"/>
  <c r="AC131" i="1" s="1"/>
  <c r="AA132" i="1"/>
  <c r="AB132" i="1"/>
  <c r="AC132" i="1" s="1"/>
  <c r="AA133" i="1"/>
  <c r="AB133" i="1"/>
  <c r="AC133" i="1" s="1"/>
  <c r="AA134" i="1"/>
  <c r="AB134" i="1"/>
  <c r="AC134" i="1" s="1"/>
  <c r="AA135" i="1"/>
  <c r="AB135" i="1"/>
  <c r="AC135" i="1" s="1"/>
  <c r="AA136" i="1"/>
  <c r="AB136" i="1"/>
  <c r="AC136" i="1" s="1"/>
  <c r="AA137" i="1"/>
  <c r="AB137" i="1"/>
  <c r="AC137" i="1" s="1"/>
  <c r="AA138" i="1"/>
  <c r="AB138" i="1"/>
  <c r="AC138" i="1" s="1"/>
  <c r="AA139" i="1"/>
  <c r="AB139" i="1"/>
  <c r="AC139" i="1" s="1"/>
  <c r="AA140" i="1"/>
  <c r="AB140" i="1"/>
  <c r="AC140" i="1" s="1"/>
  <c r="AA141" i="1"/>
  <c r="AB141" i="1"/>
  <c r="AC141" i="1" s="1"/>
  <c r="AA142" i="1"/>
  <c r="AB142" i="1"/>
  <c r="AC142" i="1" s="1"/>
  <c r="AA143" i="1"/>
  <c r="AB143" i="1"/>
  <c r="AC143" i="1" s="1"/>
  <c r="AA144" i="1"/>
  <c r="AB144" i="1"/>
  <c r="AC144" i="1" s="1"/>
  <c r="AA145" i="1"/>
  <c r="AB145" i="1"/>
  <c r="AC145" i="1" s="1"/>
  <c r="AA146" i="1"/>
  <c r="AB146" i="1"/>
  <c r="AC146" i="1" s="1"/>
  <c r="AA147" i="1"/>
  <c r="AB147" i="1"/>
  <c r="AC147" i="1" s="1"/>
  <c r="AA148" i="1"/>
  <c r="AB148" i="1"/>
  <c r="AC148" i="1" s="1"/>
  <c r="AA149" i="1"/>
  <c r="AB149" i="1"/>
  <c r="AA150" i="1"/>
  <c r="AB150" i="1"/>
  <c r="AC150" i="1" s="1"/>
  <c r="AA151" i="1"/>
  <c r="AB151" i="1"/>
  <c r="AC151" i="1" s="1"/>
  <c r="AD151" i="1"/>
  <c r="AA152" i="1"/>
  <c r="AB152" i="1"/>
  <c r="AC152" i="1" s="1"/>
  <c r="AA153" i="1"/>
  <c r="AB153" i="1"/>
  <c r="AA154" i="1"/>
  <c r="AB154" i="1"/>
  <c r="AC154" i="1" s="1"/>
  <c r="AA155" i="1"/>
  <c r="AB155" i="1"/>
  <c r="AC155" i="1" s="1"/>
  <c r="AD155" i="1"/>
  <c r="AA156" i="1"/>
  <c r="AB156" i="1"/>
  <c r="AC156" i="1" s="1"/>
  <c r="AA157" i="1"/>
  <c r="AB157" i="1"/>
  <c r="AA158" i="1"/>
  <c r="AB158" i="1"/>
  <c r="AC158" i="1" s="1"/>
  <c r="AA159" i="1"/>
  <c r="AB159" i="1"/>
  <c r="AC159" i="1" s="1"/>
  <c r="AD159" i="1"/>
  <c r="AA160" i="1"/>
  <c r="AB160" i="1"/>
  <c r="AC160" i="1" s="1"/>
  <c r="AA161" i="1"/>
  <c r="AB161" i="1"/>
  <c r="AA162" i="1"/>
  <c r="AB162" i="1"/>
  <c r="AC162" i="1" s="1"/>
  <c r="AA163" i="1"/>
  <c r="AB163" i="1"/>
  <c r="AC163" i="1" s="1"/>
  <c r="AD163" i="1"/>
  <c r="AA164" i="1"/>
  <c r="AB164" i="1"/>
  <c r="AC164" i="1" s="1"/>
  <c r="AA165" i="1"/>
  <c r="AB165" i="1"/>
  <c r="AA166" i="1"/>
  <c r="AB166" i="1"/>
  <c r="AC166" i="1" s="1"/>
  <c r="AA167" i="1"/>
  <c r="AB167" i="1"/>
  <c r="AC167" i="1" s="1"/>
  <c r="AD167" i="1"/>
  <c r="AA168" i="1"/>
  <c r="AB168" i="1"/>
  <c r="AA169" i="1"/>
  <c r="AB169" i="1"/>
  <c r="AC169" i="1" s="1"/>
  <c r="AD169" i="1"/>
  <c r="AA170" i="1"/>
  <c r="AB170" i="1"/>
  <c r="AA171" i="1"/>
  <c r="AB171" i="1"/>
  <c r="AC171" i="1" s="1"/>
  <c r="AD171" i="1"/>
  <c r="AA172" i="1"/>
  <c r="AB172" i="1"/>
  <c r="AA173" i="1"/>
  <c r="AB173" i="1"/>
  <c r="AC173" i="1" s="1"/>
  <c r="AD173" i="1"/>
  <c r="AA174" i="1"/>
  <c r="AB174" i="1"/>
  <c r="AA175" i="1"/>
  <c r="AB175" i="1"/>
  <c r="AC175" i="1" s="1"/>
  <c r="AD175" i="1"/>
  <c r="AA176" i="1"/>
  <c r="AB176" i="1"/>
  <c r="AA177" i="1"/>
  <c r="AB177" i="1"/>
  <c r="AC177" i="1" s="1"/>
  <c r="AD177" i="1"/>
  <c r="AA178" i="1"/>
  <c r="AB178" i="1"/>
  <c r="AA179" i="1"/>
  <c r="AB179" i="1"/>
  <c r="AC179" i="1" s="1"/>
  <c r="AD179" i="1"/>
  <c r="AA180" i="1"/>
  <c r="AB180" i="1"/>
  <c r="AA181" i="1"/>
  <c r="AB181" i="1"/>
  <c r="AC181" i="1" s="1"/>
  <c r="AD181" i="1"/>
  <c r="AA182" i="1"/>
  <c r="AB182" i="1"/>
  <c r="AA183" i="1"/>
  <c r="AB183" i="1"/>
  <c r="AC183" i="1" s="1"/>
  <c r="AD183" i="1"/>
  <c r="AA184" i="1"/>
  <c r="AB184" i="1"/>
  <c r="AA185" i="1"/>
  <c r="AB185" i="1"/>
  <c r="AC185" i="1" s="1"/>
  <c r="AD185" i="1"/>
  <c r="AA186" i="1"/>
  <c r="AB186" i="1"/>
  <c r="AA187" i="1"/>
  <c r="AB187" i="1"/>
  <c r="AC187" i="1" s="1"/>
  <c r="AD187" i="1"/>
  <c r="AA188" i="1"/>
  <c r="AB188" i="1"/>
  <c r="AA189" i="1"/>
  <c r="AB189" i="1"/>
  <c r="AC189" i="1" s="1"/>
  <c r="AD189" i="1"/>
  <c r="AA190" i="1"/>
  <c r="AB190" i="1"/>
  <c r="AA191" i="1"/>
  <c r="AB191" i="1"/>
  <c r="AC191" i="1" s="1"/>
  <c r="AD191" i="1"/>
  <c r="AA192" i="1"/>
  <c r="AB192" i="1"/>
  <c r="AA193" i="1"/>
  <c r="AB193" i="1"/>
  <c r="AC193" i="1" s="1"/>
  <c r="AD193" i="1"/>
  <c r="AA194" i="1"/>
  <c r="AB194" i="1"/>
  <c r="AA195" i="1"/>
  <c r="AB195" i="1"/>
  <c r="AC195" i="1" s="1"/>
  <c r="AD195" i="1"/>
  <c r="AA196" i="1"/>
  <c r="AB196" i="1"/>
  <c r="AA197" i="1"/>
  <c r="AB197" i="1"/>
  <c r="AC197" i="1" s="1"/>
  <c r="AD197" i="1"/>
  <c r="AA198" i="1"/>
  <c r="AB198" i="1"/>
  <c r="AA199" i="1"/>
  <c r="AB199" i="1"/>
  <c r="AC199" i="1" s="1"/>
  <c r="AD199" i="1"/>
  <c r="AA200" i="1"/>
  <c r="AB200" i="1"/>
  <c r="AA201" i="1"/>
  <c r="AB201" i="1"/>
  <c r="AC201" i="1" s="1"/>
  <c r="AD201" i="1"/>
  <c r="AA202" i="1"/>
  <c r="AB202" i="1"/>
  <c r="AA203" i="1"/>
  <c r="AB203" i="1"/>
  <c r="AC203" i="1" s="1"/>
  <c r="AD203" i="1"/>
  <c r="AA204" i="1"/>
  <c r="AB204" i="1"/>
  <c r="AA205" i="1"/>
  <c r="AB205" i="1"/>
  <c r="AC205" i="1" s="1"/>
  <c r="AD205" i="1"/>
  <c r="AA206" i="1"/>
  <c r="AB206" i="1"/>
  <c r="AA207" i="1"/>
  <c r="AB207" i="1"/>
  <c r="AC207" i="1" s="1"/>
  <c r="AD207" i="1"/>
  <c r="AA208" i="1"/>
  <c r="AB208" i="1"/>
  <c r="AA209" i="1"/>
  <c r="AB209" i="1"/>
  <c r="AC209" i="1" s="1"/>
  <c r="AD209" i="1"/>
  <c r="AA210" i="1"/>
  <c r="AB210" i="1"/>
  <c r="AA211" i="1"/>
  <c r="AB211" i="1"/>
  <c r="AC211" i="1" s="1"/>
  <c r="AD211" i="1"/>
  <c r="AA212" i="1"/>
  <c r="AB212" i="1"/>
  <c r="AA213" i="1"/>
  <c r="AB213" i="1"/>
  <c r="AC213" i="1" s="1"/>
  <c r="AD213" i="1"/>
  <c r="AA214" i="1"/>
  <c r="AB214" i="1"/>
  <c r="AA215" i="1"/>
  <c r="AB215" i="1"/>
  <c r="AC215" i="1" s="1"/>
  <c r="AD215" i="1"/>
  <c r="AA216" i="1"/>
  <c r="AB216" i="1"/>
  <c r="AA217" i="1"/>
  <c r="AB217" i="1"/>
  <c r="AC217" i="1" s="1"/>
  <c r="AD217" i="1"/>
  <c r="AA218" i="1"/>
  <c r="AB218" i="1"/>
  <c r="AA219" i="1"/>
  <c r="AB219" i="1"/>
  <c r="AC219" i="1" s="1"/>
  <c r="AD219" i="1"/>
  <c r="AA220" i="1"/>
  <c r="AB220" i="1"/>
  <c r="AA221" i="1"/>
  <c r="AB221" i="1"/>
  <c r="AC221" i="1" s="1"/>
  <c r="AD221" i="1"/>
  <c r="AA222" i="1"/>
  <c r="AB222" i="1"/>
  <c r="AA223" i="1"/>
  <c r="AB223" i="1"/>
  <c r="AC223" i="1" s="1"/>
  <c r="AD223" i="1"/>
  <c r="AA224" i="1"/>
  <c r="AB224" i="1"/>
  <c r="AA225" i="1"/>
  <c r="AB225" i="1"/>
  <c r="AC225" i="1" s="1"/>
  <c r="AD225" i="1"/>
  <c r="AA226" i="1"/>
  <c r="AB226" i="1"/>
  <c r="AA227" i="1"/>
  <c r="AB227" i="1"/>
  <c r="AC227" i="1" s="1"/>
  <c r="AD227" i="1"/>
  <c r="AA228" i="1"/>
  <c r="AB228" i="1"/>
  <c r="AA229" i="1"/>
  <c r="AB229" i="1"/>
  <c r="AC229" i="1" s="1"/>
  <c r="AD229" i="1"/>
  <c r="AA230" i="1"/>
  <c r="AB230" i="1"/>
  <c r="AA231" i="1"/>
  <c r="AB231" i="1"/>
  <c r="AC231" i="1" s="1"/>
  <c r="AD231" i="1"/>
  <c r="AA232" i="1"/>
  <c r="AB232" i="1"/>
  <c r="AA233" i="1"/>
  <c r="AB233" i="1"/>
  <c r="AC233" i="1" s="1"/>
  <c r="AD233" i="1"/>
  <c r="AA234" i="1"/>
  <c r="AB234" i="1"/>
  <c r="AA236" i="1"/>
  <c r="AB236" i="1"/>
  <c r="AA237" i="1"/>
  <c r="AB237" i="1"/>
  <c r="AC237" i="1" s="1"/>
  <c r="AD237" i="1"/>
  <c r="AA238" i="1"/>
  <c r="AB238" i="1"/>
  <c r="AA239" i="1"/>
  <c r="AB239" i="1"/>
  <c r="AC239" i="1" s="1"/>
  <c r="AD239" i="1"/>
  <c r="AA240" i="1"/>
  <c r="AB240" i="1"/>
  <c r="AA241" i="1"/>
  <c r="AB241" i="1"/>
  <c r="AC241" i="1" s="1"/>
  <c r="AD241" i="1"/>
  <c r="AA242" i="1"/>
  <c r="AB242" i="1"/>
  <c r="AA243" i="1"/>
  <c r="AB243" i="1"/>
  <c r="AC243" i="1" s="1"/>
  <c r="AD243" i="1"/>
  <c r="AA244" i="1"/>
  <c r="AB244" i="1"/>
  <c r="AA245" i="1"/>
  <c r="AB245" i="1"/>
  <c r="AC245" i="1" s="1"/>
  <c r="AA246" i="1"/>
  <c r="AB246" i="1"/>
  <c r="AC246" i="1" s="1"/>
  <c r="AD246" i="1"/>
  <c r="AA247" i="1"/>
  <c r="AB247" i="1"/>
  <c r="AC247" i="1" s="1"/>
  <c r="AA248" i="1"/>
  <c r="AB248" i="1"/>
  <c r="AA249" i="1"/>
  <c r="AB249" i="1"/>
  <c r="AC249" i="1" s="1"/>
  <c r="AA250" i="1"/>
  <c r="AB250" i="1"/>
  <c r="AC250" i="1" s="1"/>
  <c r="AD250" i="1"/>
  <c r="AA251" i="1"/>
  <c r="AB251" i="1"/>
  <c r="AC251" i="1" s="1"/>
  <c r="AA252" i="1"/>
  <c r="AB252" i="1"/>
  <c r="AA253" i="1"/>
  <c r="AB253" i="1"/>
  <c r="AC253" i="1" s="1"/>
  <c r="AA254" i="1"/>
  <c r="AB254" i="1"/>
  <c r="AC254" i="1" s="1"/>
  <c r="AD254" i="1"/>
  <c r="AA255" i="1"/>
  <c r="AB255" i="1"/>
  <c r="AC255" i="1" s="1"/>
  <c r="AA256" i="1"/>
  <c r="AB256" i="1"/>
  <c r="AA257" i="1"/>
  <c r="AB257" i="1"/>
  <c r="AC257" i="1" s="1"/>
  <c r="AA258" i="1"/>
  <c r="AB258" i="1"/>
  <c r="AC258" i="1" s="1"/>
  <c r="AD258" i="1"/>
  <c r="AA259" i="1"/>
  <c r="AB259" i="1"/>
  <c r="AC259" i="1" s="1"/>
  <c r="AA260" i="1"/>
  <c r="AB260" i="1"/>
  <c r="AA261" i="1"/>
  <c r="AB261" i="1"/>
  <c r="AC261" i="1" s="1"/>
  <c r="AA262" i="1"/>
  <c r="AB262" i="1"/>
  <c r="AC262" i="1" s="1"/>
  <c r="AD262" i="1"/>
  <c r="AA263" i="1"/>
  <c r="AB263" i="1"/>
  <c r="AC263" i="1" s="1"/>
  <c r="AA264" i="1"/>
  <c r="AB264" i="1"/>
  <c r="AA265" i="1"/>
  <c r="AB265" i="1"/>
  <c r="AC265" i="1" s="1"/>
  <c r="AA266" i="1"/>
  <c r="AB266" i="1"/>
  <c r="AC266" i="1" s="1"/>
  <c r="AD266" i="1"/>
  <c r="AA267" i="1"/>
  <c r="AB267" i="1"/>
  <c r="AC267" i="1" s="1"/>
  <c r="AA268" i="1"/>
  <c r="AB268" i="1"/>
  <c r="AA269" i="1"/>
  <c r="AB269" i="1"/>
  <c r="AC269" i="1" s="1"/>
  <c r="AA270" i="1"/>
  <c r="AB270" i="1"/>
  <c r="AC270" i="1" s="1"/>
  <c r="AD270" i="1"/>
  <c r="AA271" i="1"/>
  <c r="AB271" i="1"/>
  <c r="AC271" i="1" s="1"/>
  <c r="AA272" i="1"/>
  <c r="AB272" i="1"/>
  <c r="AA273" i="1"/>
  <c r="AB273" i="1"/>
  <c r="AC273" i="1" s="1"/>
  <c r="AA274" i="1"/>
  <c r="AB274" i="1"/>
  <c r="AC274" i="1" s="1"/>
  <c r="AD274" i="1"/>
  <c r="AA275" i="1"/>
  <c r="AB275" i="1"/>
  <c r="AC275" i="1" s="1"/>
  <c r="AA276" i="1"/>
  <c r="AB276" i="1"/>
  <c r="AA277" i="1"/>
  <c r="AB277" i="1"/>
  <c r="AC277" i="1" s="1"/>
  <c r="AA278" i="1"/>
  <c r="AB278" i="1"/>
  <c r="AC278" i="1" s="1"/>
  <c r="AD278" i="1"/>
  <c r="AA279" i="1"/>
  <c r="AB279" i="1"/>
  <c r="AC279" i="1" s="1"/>
  <c r="AA280" i="1"/>
  <c r="AB280" i="1"/>
  <c r="AA281" i="1"/>
  <c r="AB281" i="1"/>
  <c r="AC281" i="1" s="1"/>
  <c r="AA282" i="1"/>
  <c r="AB282" i="1"/>
  <c r="AC282" i="1" s="1"/>
  <c r="AD282" i="1"/>
  <c r="AA283" i="1"/>
  <c r="AB283" i="1"/>
  <c r="AC283" i="1" s="1"/>
  <c r="AA284" i="1"/>
  <c r="AB284" i="1"/>
  <c r="AA285" i="1"/>
  <c r="AB285" i="1"/>
  <c r="AC285" i="1" s="1"/>
  <c r="AA286" i="1"/>
  <c r="AB286" i="1"/>
  <c r="AC286" i="1" s="1"/>
  <c r="AD286" i="1"/>
  <c r="AA287" i="1"/>
  <c r="AB287" i="1"/>
  <c r="AC287" i="1" s="1"/>
  <c r="AA288" i="1"/>
  <c r="AB288" i="1"/>
  <c r="AA289" i="1"/>
  <c r="AB289" i="1"/>
  <c r="AC289" i="1" s="1"/>
  <c r="AA290" i="1"/>
  <c r="AB290" i="1"/>
  <c r="AC290" i="1" s="1"/>
  <c r="AD290" i="1"/>
  <c r="AA291" i="1"/>
  <c r="AB291" i="1"/>
  <c r="AC291" i="1" s="1"/>
  <c r="AA292" i="1"/>
  <c r="AB292" i="1"/>
  <c r="AA293" i="1"/>
  <c r="AB293" i="1"/>
  <c r="AC293" i="1" s="1"/>
  <c r="AA294" i="1"/>
  <c r="AB294" i="1"/>
  <c r="AC294" i="1" s="1"/>
  <c r="AD294" i="1"/>
  <c r="AA295" i="1"/>
  <c r="AB295" i="1"/>
  <c r="AC295" i="1" s="1"/>
  <c r="AA296" i="1"/>
  <c r="AB296" i="1"/>
  <c r="AA297" i="1"/>
  <c r="AB297" i="1"/>
  <c r="AC297" i="1" s="1"/>
  <c r="AA298" i="1"/>
  <c r="AB298" i="1"/>
  <c r="AC298" i="1" s="1"/>
  <c r="AD298" i="1"/>
  <c r="AA299" i="1"/>
  <c r="AB299" i="1"/>
  <c r="AC299" i="1" s="1"/>
  <c r="AA300" i="1"/>
  <c r="AB300" i="1"/>
  <c r="AA301" i="1"/>
  <c r="AB301" i="1"/>
  <c r="AC301" i="1" s="1"/>
  <c r="AA302" i="1"/>
  <c r="AB302" i="1"/>
  <c r="AC302" i="1" s="1"/>
  <c r="AD302" i="1"/>
  <c r="AA303" i="1"/>
  <c r="AB303" i="1"/>
  <c r="AC303" i="1" s="1"/>
  <c r="AA304" i="1"/>
  <c r="AB304" i="1"/>
  <c r="AA305" i="1"/>
  <c r="AB305" i="1"/>
  <c r="AC305" i="1" s="1"/>
  <c r="AA306" i="1"/>
  <c r="AB306" i="1"/>
  <c r="AC306" i="1" s="1"/>
  <c r="AD306" i="1"/>
  <c r="AA307" i="1"/>
  <c r="AB307" i="1"/>
  <c r="AC307" i="1" s="1"/>
  <c r="AA308" i="1"/>
  <c r="AB308" i="1"/>
  <c r="AA309" i="1"/>
  <c r="AB309" i="1"/>
  <c r="AC309" i="1" s="1"/>
  <c r="AA310" i="1"/>
  <c r="AB310" i="1"/>
  <c r="AC310" i="1" s="1"/>
  <c r="AD310" i="1"/>
  <c r="AA311" i="1"/>
  <c r="AB311" i="1"/>
  <c r="AC311" i="1" s="1"/>
  <c r="AA312" i="1"/>
  <c r="AB312" i="1"/>
  <c r="AA313" i="1"/>
  <c r="AB313" i="1"/>
  <c r="AC313" i="1" s="1"/>
  <c r="AA314" i="1"/>
  <c r="AB314" i="1"/>
  <c r="AC314" i="1" s="1"/>
  <c r="AD314" i="1"/>
  <c r="AA315" i="1"/>
  <c r="AB315" i="1"/>
  <c r="AC315" i="1" s="1"/>
  <c r="AA316" i="1"/>
  <c r="AB316" i="1"/>
  <c r="AA317" i="1"/>
  <c r="AB317" i="1"/>
  <c r="AC317" i="1" s="1"/>
  <c r="AA318" i="1"/>
  <c r="AB318" i="1"/>
  <c r="AC318" i="1" s="1"/>
  <c r="AD318" i="1"/>
  <c r="AA319" i="1"/>
  <c r="AB319" i="1"/>
  <c r="AA320" i="1"/>
  <c r="AB320" i="1"/>
  <c r="AC320" i="1" s="1"/>
  <c r="AD320" i="1"/>
  <c r="AA321" i="1"/>
  <c r="AB321" i="1"/>
  <c r="AA322" i="1"/>
  <c r="AB322" i="1"/>
  <c r="AC322" i="1" s="1"/>
  <c r="AD322" i="1"/>
  <c r="AA323" i="1"/>
  <c r="AB323" i="1"/>
  <c r="AA324" i="1"/>
  <c r="AB324" i="1"/>
  <c r="AC324" i="1" s="1"/>
  <c r="AD324" i="1"/>
  <c r="AA325" i="1"/>
  <c r="AB325" i="1"/>
  <c r="AA326" i="1"/>
  <c r="AB326" i="1"/>
  <c r="AC326" i="1" s="1"/>
  <c r="AD326" i="1"/>
  <c r="AA327" i="1"/>
  <c r="AB327" i="1"/>
  <c r="AA328" i="1"/>
  <c r="AB328" i="1"/>
  <c r="AC328" i="1" s="1"/>
  <c r="AD328" i="1"/>
  <c r="AA329" i="1"/>
  <c r="AB329" i="1"/>
  <c r="AA330" i="1"/>
  <c r="AB330" i="1"/>
  <c r="AC330" i="1" s="1"/>
  <c r="AD330" i="1"/>
  <c r="AA331" i="1"/>
  <c r="AB331" i="1"/>
  <c r="AA332" i="1"/>
  <c r="AB332" i="1"/>
  <c r="AC332" i="1" s="1"/>
  <c r="AD332" i="1"/>
  <c r="AA333" i="1"/>
  <c r="AB333" i="1"/>
  <c r="AA334" i="1"/>
  <c r="AB334" i="1"/>
  <c r="AC334" i="1" s="1"/>
  <c r="AD334" i="1"/>
  <c r="AA335" i="1"/>
  <c r="AB335" i="1"/>
  <c r="AA336" i="1"/>
  <c r="AB336" i="1"/>
  <c r="AC336" i="1" s="1"/>
  <c r="AD336" i="1"/>
  <c r="AA337" i="1"/>
  <c r="AB337" i="1"/>
  <c r="AA338" i="1"/>
  <c r="AB338" i="1"/>
  <c r="AC338" i="1" s="1"/>
  <c r="AD338" i="1"/>
  <c r="AA339" i="1"/>
  <c r="AB339" i="1"/>
  <c r="AA340" i="1"/>
  <c r="AB340" i="1"/>
  <c r="AC340" i="1" s="1"/>
  <c r="AD340" i="1"/>
  <c r="AA341" i="1"/>
  <c r="AB341" i="1"/>
  <c r="AA342" i="1"/>
  <c r="AB342" i="1"/>
  <c r="AC342" i="1" s="1"/>
  <c r="AD342" i="1"/>
  <c r="AA343" i="1"/>
  <c r="AB343" i="1"/>
  <c r="AA344" i="1"/>
  <c r="AB344" i="1"/>
  <c r="AC344" i="1" s="1"/>
  <c r="AD344" i="1"/>
  <c r="AA345" i="1"/>
  <c r="AB345" i="1"/>
  <c r="AA346" i="1"/>
  <c r="AB346" i="1"/>
  <c r="AC346" i="1" s="1"/>
  <c r="AD346" i="1"/>
  <c r="AA347" i="1"/>
  <c r="AB347" i="1"/>
  <c r="AA348" i="1"/>
  <c r="AB348" i="1"/>
  <c r="AC348" i="1" s="1"/>
  <c r="AD348" i="1"/>
  <c r="AA349" i="1"/>
  <c r="AB349" i="1"/>
  <c r="AA350" i="1"/>
  <c r="AB350" i="1"/>
  <c r="AC350" i="1" s="1"/>
  <c r="AD350" i="1"/>
  <c r="AA351" i="1"/>
  <c r="AB351" i="1"/>
  <c r="AA352" i="1"/>
  <c r="AB352" i="1"/>
  <c r="AC352" i="1" s="1"/>
  <c r="AD352" i="1"/>
  <c r="AA353" i="1"/>
  <c r="AB353" i="1"/>
  <c r="AA354" i="1"/>
  <c r="AB354" i="1"/>
  <c r="AC354" i="1" s="1"/>
  <c r="AD354" i="1"/>
  <c r="AA355" i="1"/>
  <c r="AB355" i="1"/>
  <c r="AA356" i="1"/>
  <c r="AB356" i="1"/>
  <c r="AC356" i="1" s="1"/>
  <c r="AD356" i="1"/>
  <c r="AA357" i="1"/>
  <c r="AB357" i="1"/>
  <c r="AA358" i="1"/>
  <c r="AB358" i="1"/>
  <c r="AC358" i="1" s="1"/>
  <c r="AD358" i="1"/>
  <c r="AA359" i="1"/>
  <c r="AB359" i="1"/>
  <c r="AA360" i="1"/>
  <c r="AB360" i="1"/>
  <c r="AC360" i="1" s="1"/>
  <c r="AD360" i="1"/>
  <c r="AA361" i="1"/>
  <c r="AB361" i="1"/>
  <c r="AA362" i="1"/>
  <c r="AB362" i="1"/>
  <c r="AC362" i="1" s="1"/>
  <c r="AD362" i="1"/>
  <c r="AA363" i="1"/>
  <c r="AB363" i="1"/>
  <c r="AA364" i="1"/>
  <c r="AB364" i="1"/>
  <c r="AC364" i="1" s="1"/>
  <c r="AD364" i="1"/>
  <c r="AA365" i="1"/>
  <c r="AB365" i="1"/>
  <c r="AA366" i="1"/>
  <c r="AB366" i="1"/>
  <c r="AC366" i="1" s="1"/>
  <c r="AD366" i="1"/>
  <c r="AA367" i="1"/>
  <c r="AB367" i="1"/>
  <c r="AA368" i="1"/>
  <c r="AB368" i="1"/>
  <c r="AC368" i="1" s="1"/>
  <c r="AD368" i="1"/>
  <c r="AA369" i="1"/>
  <c r="AB369" i="1"/>
  <c r="AA370" i="1"/>
  <c r="AB370" i="1"/>
  <c r="AC370" i="1" s="1"/>
  <c r="AD370" i="1"/>
  <c r="AA371" i="1"/>
  <c r="AB371" i="1"/>
  <c r="AA372" i="1"/>
  <c r="AB372" i="1"/>
  <c r="AC372" i="1" s="1"/>
  <c r="AD372" i="1"/>
  <c r="AA373" i="1"/>
  <c r="AB373" i="1"/>
  <c r="AA374" i="1"/>
  <c r="AB374" i="1"/>
  <c r="AC374" i="1" s="1"/>
  <c r="AA375" i="1"/>
  <c r="AB375" i="1"/>
  <c r="AC375" i="1" s="1"/>
  <c r="AA376" i="1"/>
  <c r="AB376" i="1"/>
  <c r="AC376" i="1" s="1"/>
  <c r="AA377" i="1"/>
  <c r="AB377" i="1"/>
  <c r="AC377" i="1" s="1"/>
  <c r="AA378" i="1"/>
  <c r="AB378" i="1"/>
  <c r="AC378" i="1" s="1"/>
  <c r="AA379" i="1"/>
  <c r="AB379" i="1"/>
  <c r="AC379" i="1" s="1"/>
  <c r="AA380" i="1"/>
  <c r="AB380" i="1"/>
  <c r="AC380" i="1" s="1"/>
  <c r="AA381" i="1"/>
  <c r="AB381" i="1"/>
  <c r="AC381" i="1" s="1"/>
  <c r="AA382" i="1"/>
  <c r="AB382" i="1"/>
  <c r="AC382" i="1" s="1"/>
  <c r="AA383" i="1"/>
  <c r="AB383" i="1"/>
  <c r="AC383" i="1" s="1"/>
  <c r="AA384" i="1"/>
  <c r="AB384" i="1"/>
  <c r="AC384" i="1" s="1"/>
  <c r="AA385" i="1"/>
  <c r="AB385" i="1"/>
  <c r="AC385" i="1" s="1"/>
  <c r="AA386" i="1"/>
  <c r="AB386" i="1"/>
  <c r="AC386" i="1" s="1"/>
  <c r="AA387" i="1"/>
  <c r="AB387" i="1"/>
  <c r="AC387" i="1" s="1"/>
  <c r="AA388" i="1"/>
  <c r="AB388" i="1"/>
  <c r="AC388" i="1" s="1"/>
  <c r="AA389" i="1"/>
  <c r="AB389" i="1"/>
  <c r="AC389" i="1" s="1"/>
  <c r="AA390" i="1"/>
  <c r="AB390" i="1"/>
  <c r="AC390" i="1" s="1"/>
  <c r="AA391" i="1"/>
  <c r="AB391" i="1"/>
  <c r="AC391" i="1" s="1"/>
  <c r="AA392" i="1"/>
  <c r="AB392" i="1"/>
  <c r="AC392" i="1" s="1"/>
  <c r="AA393" i="1"/>
  <c r="AB393" i="1"/>
  <c r="AC393" i="1" s="1"/>
  <c r="AA394" i="1"/>
  <c r="AB394" i="1"/>
  <c r="AC394" i="1" s="1"/>
  <c r="AA395" i="1"/>
  <c r="AB395" i="1"/>
  <c r="AC395" i="1" s="1"/>
  <c r="AA396" i="1"/>
  <c r="AB396" i="1"/>
  <c r="AC396" i="1" s="1"/>
  <c r="AA397" i="1"/>
  <c r="AB397" i="1"/>
  <c r="AC397" i="1" s="1"/>
  <c r="AA398" i="1"/>
  <c r="AB398" i="1"/>
  <c r="AC398" i="1" s="1"/>
  <c r="AA399" i="1"/>
  <c r="AB399" i="1"/>
  <c r="AC399" i="1" s="1"/>
  <c r="AA400" i="1"/>
  <c r="AB400" i="1"/>
  <c r="AC400" i="1" s="1"/>
  <c r="AA401" i="1"/>
  <c r="AB401" i="1"/>
  <c r="AC401" i="1" s="1"/>
  <c r="AA402" i="1"/>
  <c r="AB402" i="1"/>
  <c r="AC402" i="1" s="1"/>
  <c r="AA403" i="1"/>
  <c r="AB403" i="1"/>
  <c r="AC403" i="1" s="1"/>
  <c r="AD403" i="1"/>
  <c r="AA404" i="1"/>
  <c r="AB404" i="1"/>
  <c r="AC404" i="1" s="1"/>
  <c r="AA405" i="1"/>
  <c r="AB405" i="1"/>
  <c r="AC405" i="1" s="1"/>
  <c r="AA406" i="1"/>
  <c r="AB406" i="1"/>
  <c r="AA407" i="1"/>
  <c r="AB407" i="1"/>
  <c r="AC407" i="1" s="1"/>
  <c r="AA408" i="1"/>
  <c r="AB408" i="1"/>
  <c r="AC408" i="1" s="1"/>
  <c r="AA409" i="1"/>
  <c r="AB409" i="1"/>
  <c r="AC409" i="1" s="1"/>
  <c r="AA410" i="1"/>
  <c r="AB410" i="1"/>
  <c r="AC410" i="1" s="1"/>
  <c r="AD410" i="1"/>
  <c r="AA411" i="1"/>
  <c r="AB411" i="1"/>
  <c r="AC411" i="1" s="1"/>
  <c r="AA412" i="1"/>
  <c r="AB412" i="1"/>
  <c r="AA413" i="1"/>
  <c r="AB413" i="1"/>
  <c r="AC413" i="1" s="1"/>
  <c r="AA414" i="1"/>
  <c r="AB414" i="1"/>
  <c r="AC414" i="1" s="1"/>
  <c r="AD414" i="1"/>
  <c r="AA415" i="1"/>
  <c r="AB415" i="1"/>
  <c r="AC415" i="1" s="1"/>
  <c r="AA416" i="1"/>
  <c r="AB416" i="1"/>
  <c r="AA417" i="1"/>
  <c r="AB417" i="1"/>
  <c r="AC417" i="1" s="1"/>
  <c r="AA418" i="1"/>
  <c r="AB418" i="1"/>
  <c r="AC418" i="1" s="1"/>
  <c r="AD418" i="1"/>
  <c r="AA419" i="1"/>
  <c r="AB419" i="1"/>
  <c r="AC419" i="1" s="1"/>
  <c r="AA420" i="1"/>
  <c r="AB420" i="1"/>
  <c r="AA421" i="1"/>
  <c r="AB421" i="1"/>
  <c r="AC421" i="1" s="1"/>
  <c r="AA422" i="1"/>
  <c r="AB422" i="1"/>
  <c r="AC422" i="1" s="1"/>
  <c r="AD422" i="1"/>
  <c r="AA423" i="1"/>
  <c r="AB423" i="1"/>
  <c r="AC423" i="1" s="1"/>
  <c r="AA424" i="1"/>
  <c r="AB424" i="1"/>
  <c r="AA425" i="1"/>
  <c r="AB425" i="1"/>
  <c r="AC425" i="1" s="1"/>
  <c r="AA426" i="1"/>
  <c r="AB426" i="1"/>
  <c r="AC426" i="1" s="1"/>
  <c r="AD426" i="1"/>
  <c r="AA427" i="1"/>
  <c r="AB427" i="1"/>
  <c r="AC427" i="1" s="1"/>
  <c r="AA428" i="1"/>
  <c r="AB428" i="1"/>
  <c r="AA429" i="1"/>
  <c r="AB429" i="1"/>
  <c r="AC429" i="1" s="1"/>
  <c r="AA430" i="1"/>
  <c r="AB430" i="1"/>
  <c r="AC430" i="1" s="1"/>
  <c r="AD430" i="1"/>
  <c r="AA431" i="1"/>
  <c r="AB431" i="1"/>
  <c r="AC431" i="1" s="1"/>
  <c r="AA432" i="1"/>
  <c r="AB432" i="1"/>
  <c r="AA433" i="1"/>
  <c r="AB433" i="1"/>
  <c r="AC433" i="1" s="1"/>
  <c r="AA434" i="1"/>
  <c r="AB434" i="1"/>
  <c r="AC434" i="1" s="1"/>
  <c r="AD434" i="1"/>
  <c r="AA435" i="1"/>
  <c r="AB435" i="1"/>
  <c r="AC435" i="1" s="1"/>
  <c r="AB18" i="1"/>
  <c r="AA18" i="1"/>
  <c r="AC428" i="1" l="1"/>
  <c r="AD428" i="1"/>
  <c r="AC420" i="1"/>
  <c r="AD420" i="1"/>
  <c r="AC412" i="1"/>
  <c r="AD412" i="1"/>
  <c r="AC373" i="1"/>
  <c r="AD373" i="1"/>
  <c r="AC369" i="1"/>
  <c r="AD369" i="1"/>
  <c r="AC365" i="1"/>
  <c r="AD365" i="1"/>
  <c r="AC361" i="1"/>
  <c r="AD361" i="1"/>
  <c r="AC357" i="1"/>
  <c r="AD357" i="1"/>
  <c r="AC353" i="1"/>
  <c r="AD353" i="1"/>
  <c r="AC349" i="1"/>
  <c r="AD349" i="1"/>
  <c r="AC345" i="1"/>
  <c r="AD345" i="1"/>
  <c r="AC341" i="1"/>
  <c r="AD341" i="1"/>
  <c r="AC337" i="1"/>
  <c r="AD337" i="1"/>
  <c r="AC333" i="1"/>
  <c r="AD333" i="1"/>
  <c r="AC329" i="1"/>
  <c r="AD329" i="1"/>
  <c r="AC325" i="1"/>
  <c r="AD325" i="1"/>
  <c r="AC321" i="1"/>
  <c r="AD321" i="1"/>
  <c r="AC316" i="1"/>
  <c r="AD316" i="1"/>
  <c r="AC308" i="1"/>
  <c r="AD308" i="1"/>
  <c r="AC300" i="1"/>
  <c r="AD300" i="1"/>
  <c r="AC292" i="1"/>
  <c r="AD292" i="1"/>
  <c r="AC284" i="1"/>
  <c r="AD284" i="1"/>
  <c r="AC276" i="1"/>
  <c r="AD276" i="1"/>
  <c r="AC268" i="1"/>
  <c r="AD268" i="1"/>
  <c r="AC260" i="1"/>
  <c r="AD260" i="1"/>
  <c r="AC252" i="1"/>
  <c r="AD252" i="1"/>
  <c r="AC244" i="1"/>
  <c r="AD244" i="1"/>
  <c r="AC240" i="1"/>
  <c r="AD240" i="1"/>
  <c r="AC236" i="1"/>
  <c r="AD236" i="1"/>
  <c r="AC232" i="1"/>
  <c r="AD232" i="1"/>
  <c r="AC228" i="1"/>
  <c r="AD228" i="1"/>
  <c r="AC224" i="1"/>
  <c r="AD224" i="1"/>
  <c r="AC220" i="1"/>
  <c r="AD220" i="1"/>
  <c r="AC18" i="1"/>
  <c r="AD18" i="1"/>
  <c r="AC432" i="1"/>
  <c r="AD432" i="1"/>
  <c r="AC424" i="1"/>
  <c r="AD424" i="1"/>
  <c r="AC416" i="1"/>
  <c r="AD416" i="1"/>
  <c r="AC406" i="1"/>
  <c r="AD406" i="1"/>
  <c r="AC371" i="1"/>
  <c r="AD371" i="1"/>
  <c r="AC367" i="1"/>
  <c r="AD367" i="1"/>
  <c r="AC363" i="1"/>
  <c r="AD363" i="1"/>
  <c r="AC359" i="1"/>
  <c r="AD359" i="1"/>
  <c r="AC355" i="1"/>
  <c r="AD355" i="1"/>
  <c r="AC351" i="1"/>
  <c r="AD351" i="1"/>
  <c r="AC347" i="1"/>
  <c r="AD347" i="1"/>
  <c r="AC343" i="1"/>
  <c r="AD343" i="1"/>
  <c r="AC339" i="1"/>
  <c r="AD339" i="1"/>
  <c r="AC335" i="1"/>
  <c r="AD335" i="1"/>
  <c r="AC331" i="1"/>
  <c r="AD331" i="1"/>
  <c r="AC327" i="1"/>
  <c r="AD327" i="1"/>
  <c r="AC323" i="1"/>
  <c r="AD323" i="1"/>
  <c r="AC319" i="1"/>
  <c r="AD319" i="1"/>
  <c r="AC312" i="1"/>
  <c r="AD312" i="1"/>
  <c r="AC304" i="1"/>
  <c r="AD304" i="1"/>
  <c r="AC296" i="1"/>
  <c r="AD296" i="1"/>
  <c r="AC288" i="1"/>
  <c r="AD288" i="1"/>
  <c r="AC280" i="1"/>
  <c r="AD280" i="1"/>
  <c r="AC272" i="1"/>
  <c r="AD272" i="1"/>
  <c r="AC264" i="1"/>
  <c r="AD264" i="1"/>
  <c r="AC256" i="1"/>
  <c r="AD256" i="1"/>
  <c r="AC248" i="1"/>
  <c r="AD248" i="1"/>
  <c r="AC242" i="1"/>
  <c r="AD242" i="1"/>
  <c r="AC216" i="1"/>
  <c r="AD216" i="1"/>
  <c r="AC212" i="1"/>
  <c r="AD212" i="1"/>
  <c r="AC208" i="1"/>
  <c r="AD208" i="1"/>
  <c r="AC204" i="1"/>
  <c r="AD204" i="1"/>
  <c r="AC200" i="1"/>
  <c r="AD200" i="1"/>
  <c r="AC196" i="1"/>
  <c r="AD196" i="1"/>
  <c r="AC192" i="1"/>
  <c r="AD192" i="1"/>
  <c r="AC188" i="1"/>
  <c r="AD188" i="1"/>
  <c r="AC184" i="1"/>
  <c r="AD184" i="1"/>
  <c r="AC180" i="1"/>
  <c r="AD180" i="1"/>
  <c r="AC176" i="1"/>
  <c r="AD176" i="1"/>
  <c r="AC172" i="1"/>
  <c r="AD172" i="1"/>
  <c r="AC168" i="1"/>
  <c r="AD168" i="1"/>
  <c r="AC161" i="1"/>
  <c r="AD161" i="1"/>
  <c r="AC153" i="1"/>
  <c r="AD153" i="1"/>
  <c r="AC128" i="1"/>
  <c r="AD128" i="1"/>
  <c r="AC124" i="1"/>
  <c r="AD124" i="1"/>
  <c r="AC120" i="1"/>
  <c r="AD120" i="1"/>
  <c r="AC116" i="1"/>
  <c r="AD116" i="1"/>
  <c r="AC112" i="1"/>
  <c r="AD112" i="1"/>
  <c r="AC108" i="1"/>
  <c r="AD108" i="1"/>
  <c r="AC104" i="1"/>
  <c r="AD104" i="1"/>
  <c r="AC97" i="1"/>
  <c r="AD97" i="1"/>
  <c r="AC89" i="1"/>
  <c r="AD89" i="1"/>
  <c r="AC81" i="1"/>
  <c r="AD81" i="1"/>
  <c r="AC73" i="1"/>
  <c r="AD73" i="1"/>
  <c r="AC65" i="1"/>
  <c r="AD65" i="1"/>
  <c r="AC58" i="1"/>
  <c r="AD58" i="1"/>
  <c r="AC54" i="1"/>
  <c r="AD54" i="1"/>
  <c r="AC50" i="1"/>
  <c r="AD50" i="1"/>
  <c r="AC46" i="1"/>
  <c r="AD46" i="1"/>
  <c r="AC42" i="1"/>
  <c r="AD42" i="1"/>
  <c r="AC38" i="1"/>
  <c r="AD38" i="1"/>
  <c r="AC30" i="1"/>
  <c r="AD30" i="1"/>
  <c r="AC26" i="1"/>
  <c r="AD26" i="1"/>
  <c r="AC22" i="1"/>
  <c r="AD22" i="1"/>
  <c r="AC238" i="1"/>
  <c r="AD238" i="1"/>
  <c r="AC234" i="1"/>
  <c r="AD234" i="1"/>
  <c r="AC230" i="1"/>
  <c r="AD230" i="1"/>
  <c r="AC226" i="1"/>
  <c r="AD226" i="1"/>
  <c r="AC222" i="1"/>
  <c r="AD222" i="1"/>
  <c r="AC218" i="1"/>
  <c r="AD218" i="1"/>
  <c r="AC214" i="1"/>
  <c r="AD214" i="1"/>
  <c r="AC210" i="1"/>
  <c r="AD210" i="1"/>
  <c r="AC206" i="1"/>
  <c r="AD206" i="1"/>
  <c r="AC202" i="1"/>
  <c r="AD202" i="1"/>
  <c r="AC198" i="1"/>
  <c r="AD198" i="1"/>
  <c r="AC194" i="1"/>
  <c r="AD194" i="1"/>
  <c r="AC190" i="1"/>
  <c r="AD190" i="1"/>
  <c r="AC186" i="1"/>
  <c r="AD186" i="1"/>
  <c r="AC182" i="1"/>
  <c r="AD182" i="1"/>
  <c r="AC178" i="1"/>
  <c r="AD178" i="1"/>
  <c r="AC174" i="1"/>
  <c r="AD174" i="1"/>
  <c r="AC170" i="1"/>
  <c r="AD170" i="1"/>
  <c r="AC165" i="1"/>
  <c r="AD165" i="1"/>
  <c r="AC157" i="1"/>
  <c r="AD157" i="1"/>
  <c r="AC149" i="1"/>
  <c r="AD149" i="1"/>
  <c r="AC126" i="1"/>
  <c r="AD126" i="1"/>
  <c r="AC122" i="1"/>
  <c r="AD122" i="1"/>
  <c r="AC118" i="1"/>
  <c r="AD118" i="1"/>
  <c r="AC114" i="1"/>
  <c r="AD114" i="1"/>
  <c r="AC110" i="1"/>
  <c r="AD110" i="1"/>
  <c r="AC106" i="1"/>
  <c r="AD106" i="1"/>
  <c r="AC101" i="1"/>
  <c r="AD101" i="1"/>
  <c r="AC93" i="1"/>
  <c r="AD93" i="1"/>
  <c r="AC85" i="1"/>
  <c r="AD85" i="1"/>
  <c r="AC77" i="1"/>
  <c r="AD77" i="1"/>
  <c r="AC69" i="1"/>
  <c r="AD69" i="1"/>
  <c r="AC60" i="1"/>
  <c r="AD60" i="1"/>
  <c r="AC56" i="1"/>
  <c r="AD56" i="1"/>
  <c r="AC52" i="1"/>
  <c r="AD52" i="1"/>
  <c r="AC48" i="1"/>
  <c r="AD48" i="1"/>
  <c r="AC44" i="1"/>
  <c r="AD44" i="1"/>
  <c r="AC40" i="1"/>
  <c r="AD40" i="1"/>
  <c r="AC36" i="1"/>
  <c r="AD36" i="1"/>
  <c r="AC32" i="1"/>
  <c r="AD32" i="1"/>
  <c r="AC28" i="1"/>
  <c r="AD28" i="1"/>
  <c r="AC24" i="1"/>
  <c r="AD24" i="1"/>
  <c r="AC20" i="1"/>
  <c r="AD20" i="1"/>
  <c r="AD435" i="1"/>
  <c r="AD433" i="1"/>
  <c r="AD431" i="1"/>
  <c r="AD429" i="1"/>
  <c r="AD427" i="1"/>
  <c r="AD425" i="1"/>
  <c r="AD423" i="1"/>
  <c r="AD421" i="1"/>
  <c r="AD419" i="1"/>
  <c r="AD417" i="1"/>
  <c r="AD415" i="1"/>
  <c r="AD413" i="1"/>
  <c r="AD411" i="1"/>
  <c r="AD409" i="1"/>
  <c r="AD407" i="1"/>
  <c r="AD404" i="1"/>
  <c r="AD401" i="1"/>
  <c r="AD399" i="1"/>
  <c r="AD397" i="1"/>
  <c r="AD395" i="1"/>
  <c r="AD393" i="1"/>
  <c r="AD391" i="1"/>
  <c r="AD389" i="1"/>
  <c r="AD387" i="1"/>
  <c r="AD385" i="1"/>
  <c r="AD384" i="1"/>
  <c r="AD382" i="1"/>
  <c r="AD380" i="1"/>
  <c r="AD378" i="1"/>
  <c r="AD376" i="1"/>
  <c r="AD374" i="1"/>
  <c r="AD408" i="1"/>
  <c r="AD405" i="1"/>
  <c r="AD402" i="1"/>
  <c r="AD400" i="1"/>
  <c r="AD398" i="1"/>
  <c r="AD396" i="1"/>
  <c r="AD394" i="1"/>
  <c r="AD392" i="1"/>
  <c r="AD390" i="1"/>
  <c r="AD388" i="1"/>
  <c r="AD386" i="1"/>
  <c r="AD383" i="1"/>
  <c r="AD381" i="1"/>
  <c r="AD379" i="1"/>
  <c r="AD377" i="1"/>
  <c r="AD375" i="1"/>
  <c r="AD317" i="1"/>
  <c r="AD315" i="1"/>
  <c r="AD313" i="1"/>
  <c r="AD311" i="1"/>
  <c r="AD309" i="1"/>
  <c r="AD307" i="1"/>
  <c r="AD305" i="1"/>
  <c r="AD303" i="1"/>
  <c r="AD301" i="1"/>
  <c r="AD299" i="1"/>
  <c r="AD297" i="1"/>
  <c r="AD295" i="1"/>
  <c r="AD293" i="1"/>
  <c r="AD291" i="1"/>
  <c r="AD289" i="1"/>
  <c r="AD287" i="1"/>
  <c r="AD285" i="1"/>
  <c r="AD283" i="1"/>
  <c r="AD281" i="1"/>
  <c r="AD279" i="1"/>
  <c r="AD277" i="1"/>
  <c r="AD275" i="1"/>
  <c r="AD273" i="1"/>
  <c r="AD271" i="1"/>
  <c r="AD269" i="1"/>
  <c r="AD267" i="1"/>
  <c r="AD265" i="1"/>
  <c r="AD263" i="1"/>
  <c r="AD261" i="1"/>
  <c r="AD259" i="1"/>
  <c r="AD257" i="1"/>
  <c r="AD255" i="1"/>
  <c r="AD253" i="1"/>
  <c r="AD251" i="1"/>
  <c r="AD249" i="1"/>
  <c r="AD247" i="1"/>
  <c r="AD245" i="1"/>
  <c r="AD166" i="1"/>
  <c r="AD164" i="1"/>
  <c r="AD162" i="1"/>
  <c r="AD160" i="1"/>
  <c r="AD158" i="1"/>
  <c r="AD156" i="1"/>
  <c r="AD154" i="1"/>
  <c r="AD152" i="1"/>
  <c r="AD150" i="1"/>
  <c r="AD148" i="1"/>
  <c r="AD146" i="1"/>
  <c r="AD144" i="1"/>
  <c r="AD142" i="1"/>
  <c r="AD140" i="1"/>
  <c r="AD138" i="1"/>
  <c r="AD136" i="1"/>
  <c r="AD134" i="1"/>
  <c r="AD132" i="1"/>
  <c r="AD130" i="1"/>
  <c r="AD147" i="1"/>
  <c r="AD145" i="1"/>
  <c r="AD143" i="1"/>
  <c r="AD141" i="1"/>
  <c r="AD139" i="1"/>
  <c r="AD137" i="1"/>
  <c r="AD135" i="1"/>
  <c r="AD133" i="1"/>
  <c r="AD131" i="1"/>
  <c r="AD102" i="1"/>
  <c r="AD100" i="1"/>
  <c r="AD98" i="1"/>
  <c r="AD96" i="1"/>
  <c r="AD94" i="1"/>
  <c r="AD92" i="1"/>
  <c r="AD90" i="1"/>
  <c r="AD88" i="1"/>
  <c r="AD86" i="1"/>
  <c r="AD84" i="1"/>
  <c r="AD82" i="1"/>
  <c r="AD80" i="1"/>
  <c r="AD78" i="1"/>
  <c r="AD76" i="1"/>
  <c r="AD74" i="1"/>
  <c r="AD72" i="1"/>
  <c r="AD70" i="1"/>
  <c r="AD68" i="1"/>
  <c r="AD66" i="1"/>
  <c r="AD64" i="1"/>
  <c r="AD62" i="1"/>
  <c r="AD61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<sst xmlns="http://schemas.openxmlformats.org/spreadsheetml/2006/main" count="918" uniqueCount="298">
  <si>
    <t>Приложение № 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</si>
  <si>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</si>
  <si>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</si>
  <si>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</si>
  <si>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</si>
  <si>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</si>
  <si>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</si>
  <si>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</si>
  <si>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</si>
  <si>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</si>
  <si>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 xml:space="preserve">Услуги по диагностике и ремонту дорожно-строительных машин Общества-2023 </t>
  </si>
  <si>
    <t>Место поставки, выполнения работ или оказания услуг</t>
  </si>
  <si>
    <t>Сервисный центр контрагента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</si>
  <si>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</si>
  <si>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</si>
  <si>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</si>
  <si>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</si>
  <si>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</si>
  <si>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</si>
  <si>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</si>
  <si>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</si>
  <si>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 xml:space="preserve">
Индекс роста цен для пересчета цен _____г. к уровню цен _____г.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</si>
  <si>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</si>
  <si>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</si>
  <si>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</si>
  <si>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</si>
  <si>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</si>
  <si>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</si>
  <si>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</si>
  <si>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</si>
  <si>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</si>
  <si>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</si>
  <si>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</si>
  <si>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</si>
  <si>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</si>
  <si>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</si>
  <si>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</si>
  <si>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</si>
  <si>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</si>
  <si>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</si>
  <si>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</si>
  <si>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</si>
  <si>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</si>
  <si>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</si>
  <si>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</si>
  <si>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</si>
  <si>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</si>
  <si>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</si>
  <si>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</si>
  <si>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</si>
  <si>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</si>
  <si>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</si>
  <si>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</si>
  <si>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</si>
  <si>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</si>
  <si>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</si>
  <si>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</si>
  <si>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</si>
  <si>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</si>
  <si>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</si>
  <si>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</si>
  <si>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</si>
  <si>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</si>
  <si>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</si>
  <si>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</si>
  <si>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Наименование работ</t>
  </si>
  <si>
    <t>Изготовление отверстий в металле расточно-наплавочным станком (1 шт.)</t>
  </si>
  <si>
    <t>Услуга</t>
  </si>
  <si>
    <t>Изтовление РВД 2SN DN 10 P=290 (1,0 м)</t>
  </si>
  <si>
    <t>Изтовление РВД 2SN DN 10 P=290 (1,5 м)</t>
  </si>
  <si>
    <t>Изтовление РВД 2SN DN 10 P=290 (2,0 м)</t>
  </si>
  <si>
    <t xml:space="preserve">Изготовление РВД 2SN DN 12 P=275 (1,0 м) </t>
  </si>
  <si>
    <t xml:space="preserve">Изготовление РВД 2SN DN 12 P=275 (1,5 м) </t>
  </si>
  <si>
    <t xml:space="preserve">Изготовление РВД 2SN DN 12 P=275 (2,0 м) </t>
  </si>
  <si>
    <t>Изготовление РВД 2SN DN 16 P=250  (1,0 м)</t>
  </si>
  <si>
    <t>Изготовление РВД 2SN DN 16 P=250  (1,5 м)</t>
  </si>
  <si>
    <t>Изготовление РВД 2SN DN 16 P=250  (2,0 м)</t>
  </si>
  <si>
    <t>Изготовление РВД 2SN DN 20 P=215 (1,0 м)</t>
  </si>
  <si>
    <t>Изготовление РВД 2SN DN 20 P=215 (1,5 м)</t>
  </si>
  <si>
    <t>Изготовление РВД 2SN DN 20 P=215 (2,0 м)</t>
  </si>
  <si>
    <t>Изготовление РВД 2SN DN 25 P=360</t>
  </si>
  <si>
    <t xml:space="preserve">       Наименование работ для малых ДСМ</t>
  </si>
  <si>
    <t>Головка блока цилиндров - снятие / установка</t>
  </si>
  <si>
    <t>Головка блока цилиндров — разборка / очистка / сборка</t>
  </si>
  <si>
    <t>Крышка головки блока (или прокладка) - снятие / установка</t>
  </si>
  <si>
    <t>Вал распределительный - снятие / установка</t>
  </si>
  <si>
    <t>Головка блока цилиндров - фрезерование привалочной поверхности</t>
  </si>
  <si>
    <t>Головка блока цилиндров - подтяжка гаек крепления, регулировка тепловых зазоров клапанного механизма (со с/у крышки головки блока)</t>
  </si>
  <si>
    <t>Опрессовка головки блока цилиндров</t>
  </si>
  <si>
    <t>Проверка плоскости головки блока цилиндров</t>
  </si>
  <si>
    <t>Измерение степени сжатия/компрессии (1-ого цилиндра)</t>
  </si>
  <si>
    <t>Двигатель - снятие / установка</t>
  </si>
  <si>
    <t>Двигатель - разборка / очистка / сборка</t>
  </si>
  <si>
    <t>Блок цилиндров - расточка и хонингование одного цилиндра</t>
  </si>
  <si>
    <t>Блок цилиндров - гильзование, расточка и хонингование одного цилиндра</t>
  </si>
  <si>
    <t>Холодная и горячая обкатка ДВС</t>
  </si>
  <si>
    <t>Поддон масляного картера ДВС - снятие / установка</t>
  </si>
  <si>
    <t>Измерение метрических показаний коленчатого вала</t>
  </si>
  <si>
    <t>Проверка на твердость коленчатого вала</t>
  </si>
  <si>
    <t>Проверка коленчатого вала на наличие трещин</t>
  </si>
  <si>
    <t>Проверка коленчатого вала на гнутость</t>
  </si>
  <si>
    <t>Чистка коленчатого вала</t>
  </si>
  <si>
    <t>Полировка коленчатого вала</t>
  </si>
  <si>
    <t>Шлифовка коленчатого вала</t>
  </si>
  <si>
    <t>Втулки предохранительные - снятие / установка ( без с/у форсунок)</t>
  </si>
  <si>
    <t>Направляющие клапанов - снятие / установка (на разобранной головке)</t>
  </si>
  <si>
    <t>Клапана ГРМ - очистка / фрезерование</t>
  </si>
  <si>
    <t>Седла клапанов - фрезерование старого седела</t>
  </si>
  <si>
    <t>Седла клапанов - фрезерование и притирка новых седел (со снятием старых седел)</t>
  </si>
  <si>
    <t>Седла клапанов - очистка со старыми направляющими втулками</t>
  </si>
  <si>
    <t>Шестерня привода распределительного вала - снятие и установка (со с/у крышки картера ГРМ)</t>
  </si>
  <si>
    <t>Крышка камеры толкателей - снятие / установка</t>
  </si>
  <si>
    <t>Толкатели клапанов - снятие / установка</t>
  </si>
  <si>
    <t>Сальник коленчатого вала задний - снятие / установка (со с/у КПП и сцепления)</t>
  </si>
  <si>
    <t>Опоры передние ДВС - снятие / установка (со с/у радиатора системы охлаждения ДВС)</t>
  </si>
  <si>
    <t>Подушки задних опор ДВС - снятие / установка</t>
  </si>
  <si>
    <t>Шкив коленчатого вала - снятие / установка</t>
  </si>
  <si>
    <t>Передний сальник коленчатого вала - снятие / установка</t>
  </si>
  <si>
    <t>Выявление неисправности работы ДВС</t>
  </si>
  <si>
    <t>Выявление неисправности системы охлаждения ДВС</t>
  </si>
  <si>
    <t>Маховик - снятие / установка (со с/у КПП)</t>
  </si>
  <si>
    <t>Венец маховика — замена</t>
  </si>
  <si>
    <t>Коромысло - снятие / установка</t>
  </si>
  <si>
    <t>Турбокомпрессор - снятие / установка</t>
  </si>
  <si>
    <t>Насос масляный системы смазки ДВС - снятие / установка</t>
  </si>
  <si>
    <t>Теплообменник масляный - снятие / установка</t>
  </si>
  <si>
    <t>Ремень привода - снятие / установка</t>
  </si>
  <si>
    <t>Ремень привода - регулировка натяжения</t>
  </si>
  <si>
    <t>Труба выхлопная приемная - снятие / установка</t>
  </si>
  <si>
    <t>Глушитель - снятие / установка</t>
  </si>
  <si>
    <t>Масло в двигателе и фильтр масляный - замена</t>
  </si>
  <si>
    <t>Защита двигателя - снятие / установка</t>
  </si>
  <si>
    <t>Трос газа — снятие / установка</t>
  </si>
  <si>
    <t>Термостат - снятие и установка (с проверкой работы)</t>
  </si>
  <si>
    <t>Насос водяной - снятие / установка</t>
  </si>
  <si>
    <t>Насос водяной - ремонт</t>
  </si>
  <si>
    <t>Вентилятор системы охлаждения ДВС - снятие и установка</t>
  </si>
  <si>
    <t>Радиатор системы охлаждения ДВС — снятие / установка</t>
  </si>
  <si>
    <t>Радиатор системы охлаждения ДВС — ремонт</t>
  </si>
  <si>
    <t>Охлаждающая жидкость ДВС — замена</t>
  </si>
  <si>
    <t>ТНВД - снятие / установка (с регулировкой угла опережения впрыска)</t>
  </si>
  <si>
    <t>ТНВД - регулировка угла опережения впрыска</t>
  </si>
  <si>
    <t>ТНВД — ремонт</t>
  </si>
  <si>
    <t>Топливный насос ручной подкачки — снятие / установка</t>
  </si>
  <si>
    <t>Топливный насос ручной подкачки — ремонт</t>
  </si>
  <si>
    <t>Топливная форсунка — снятие / установка</t>
  </si>
  <si>
    <t>Топливная форсунка — регулировка</t>
  </si>
  <si>
    <t>Топливная форсунка — ремонт</t>
  </si>
  <si>
    <t>Топливная трубка обратного слива - снятие / установка</t>
  </si>
  <si>
    <t>Топливная трубки высокого давления - снятие / установка</t>
  </si>
  <si>
    <t>Топливный бак - снятие / установка</t>
  </si>
  <si>
    <t>Топливный фильтр - снятие / установка</t>
  </si>
  <si>
    <t>Промывка топливной системы</t>
  </si>
  <si>
    <t>Выявление неисправности топливной системы</t>
  </si>
  <si>
    <t>Выявление неисправности гидравлической системы</t>
  </si>
  <si>
    <t>Джойстик управления рабочим оборудованием - снятие / установка</t>
  </si>
  <si>
    <t>Насос гидравлической системы - снятие / установка</t>
  </si>
  <si>
    <t>Насос гидравлической системы - ремонт</t>
  </si>
  <si>
    <t>Бак гидравлической жидкости - снятие / установка</t>
  </si>
  <si>
    <t>Радиатор охлаждения гидросистемы - снятие / установка</t>
  </si>
  <si>
    <t>Распределительный клапан - снятие / установка</t>
  </si>
  <si>
    <t>Распределительный клапан - ремонт</t>
  </si>
  <si>
    <t>Шланг/трубка нагнетающий - снятие / установка</t>
  </si>
  <si>
    <t>Шланг/трубка возвратный - снятие / установка</t>
  </si>
  <si>
    <t>Цилиндр стрелы - снятие / установка</t>
  </si>
  <si>
    <t>Цилиндр стрелы - ремонт</t>
  </si>
  <si>
    <t>Цилиндр рукояти - снятие / установка</t>
  </si>
  <si>
    <t>Цилиндр рукояти - ремонт</t>
  </si>
  <si>
    <t>Цилиндр опрокидывания ковша - снятие / установка</t>
  </si>
  <si>
    <t>Цилиндр опрокидывания ковша - ремонт</t>
  </si>
  <si>
    <t>Цилиндр отвала - снятие / установка</t>
  </si>
  <si>
    <t>Цилиндр отвала - ремонт</t>
  </si>
  <si>
    <t>Цилиндр откидных лап - снятие / установка</t>
  </si>
  <si>
    <t>Цилиндр откидных лап - ремонт</t>
  </si>
  <si>
    <t>Ковш - снятие / установка</t>
  </si>
  <si>
    <t>Сапун гидравлического бака - снятие / установка</t>
  </si>
  <si>
    <t>Гидравлическая жидкость — замена</t>
  </si>
  <si>
    <t>Промывка гидравлической системы</t>
  </si>
  <si>
    <t>Рукав высокого давления - снятие / установка</t>
  </si>
  <si>
    <t>Выявление неисправностей тормозной системы</t>
  </si>
  <si>
    <t>Выявление неисправностей рулевого управления</t>
  </si>
  <si>
    <t>Тормозной барабан - снятие / установка</t>
  </si>
  <si>
    <t>Тормозной суппорт - снятие и установка</t>
  </si>
  <si>
    <t>Ремонтный комплект тормозного суппорта-снятие/установка (одного колеса)</t>
  </si>
  <si>
    <t>Подшипник ступицы - снятие / установка</t>
  </si>
  <si>
    <t>Тормозные колодки - снятие / установка (одна сторона, со снятием барабана)</t>
  </si>
  <si>
    <t>Тормозные колодки — регулировка</t>
  </si>
  <si>
    <t>Рабочий тормозной цилиндра в сборе - снятие / установка</t>
  </si>
  <si>
    <t>Бачок тормозной жидкости - снятие / установка</t>
  </si>
  <si>
    <t>Рукоять ручного тормоза - снятие / установка</t>
  </si>
  <si>
    <t>Ручной тормоз - регулировка</t>
  </si>
  <si>
    <t>Разделительный клапан потока - снятие / установка</t>
  </si>
  <si>
    <t>Цилиндр тормозной передний рабочий-снятие/установка 1 шт. (со снятием суппорта и прокачкой системы)</t>
  </si>
  <si>
    <t>Цилиндр тормозной задний рабочий - снятие / установка 1 шт. (со снятием суппорта и прокачкой системы)</t>
  </si>
  <si>
    <t>Педаль тормоза - снятие / установка</t>
  </si>
  <si>
    <t>Педаль тормоза - регулировка свободного хода</t>
  </si>
  <si>
    <t>Трос стояночного тормоза передний - снятие / установка</t>
  </si>
  <si>
    <t>Трос стояночного тормоза задний - снятие / установка</t>
  </si>
  <si>
    <t>Стояночный тормоз - ремонт</t>
  </si>
  <si>
    <t>Трубопроводы тормозные - снятие / установка</t>
  </si>
  <si>
    <t>Тормозная жидкость - замена</t>
  </si>
  <si>
    <t>Прокачка тормозной системы</t>
  </si>
  <si>
    <t>Колесо рулевое - снятие / установка</t>
  </si>
  <si>
    <t>Рулевой механизм - снятие / установка</t>
  </si>
  <si>
    <t>Насос рулевого управления - снятие / установка</t>
  </si>
  <si>
    <t>Вал рулевого управления - снятие / установка</t>
  </si>
  <si>
    <t>Тяга рулевая продольная - снятие / установка</t>
  </si>
  <si>
    <t>Цилиндр поворота - снятие / установка</t>
  </si>
  <si>
    <t>Цилиндр поворота - ремонт</t>
  </si>
  <si>
    <t>Шланг (трубка) - снятие / установка</t>
  </si>
  <si>
    <t>Механизм управления КПП - снятие / установка</t>
  </si>
  <si>
    <t>Коробка переключения передач - снятие / установка</t>
  </si>
  <si>
    <t>КПП - ремонт (при снятой КПП)</t>
  </si>
  <si>
    <t>Рычаг управления КПП - снятие / установка</t>
  </si>
  <si>
    <t>Крышка КПП задняя - снятие / установка с заменой сальника (на снятой КПП)</t>
  </si>
  <si>
    <t>Крышка КПП передняя - снятие / установка с заменой сальника (на снятой КПП)</t>
  </si>
  <si>
    <t>Крышка КПП верхняя - разборка / сборка (на снятой КПП)</t>
  </si>
  <si>
    <t>Трос системы управления трансмиссии-снятие/установка</t>
  </si>
  <si>
    <t>Подшипники передней ступицы - регулировка (за одну ступицу со с/у колеса)</t>
  </si>
  <si>
    <t>Полуось заднего моста - снятие / установка</t>
  </si>
  <si>
    <t>Крышка или прокладка картера редуктора заднего моста - снятие / установка</t>
  </si>
  <si>
    <t>Подшипники задней ступицы - регулировка зазора (за одну ступицу со с/у колеса)</t>
  </si>
  <si>
    <t>Передний мост в сборе - снятие / установка</t>
  </si>
  <si>
    <t>Дифференциал переднего моста — разобрать / собрать</t>
  </si>
  <si>
    <t>Редуктор переднего моста - разобрать / собрать</t>
  </si>
  <si>
    <t>Масло переднего моста — замена</t>
  </si>
  <si>
    <t>Бортовой редуктор переднего моста - снятие / установка</t>
  </si>
  <si>
    <t>Бортовой редуктор переднего моста - ремонт</t>
  </si>
  <si>
    <t>Бортовой редуктор заднего моста - снятие / установка</t>
  </si>
  <si>
    <t>Бортовой редуктор заднего моста - ремонт</t>
  </si>
  <si>
    <t>Задний мост в сборе - снятие / установка</t>
  </si>
  <si>
    <t>Дифференциал заднего моста - разобрать / собрать</t>
  </si>
  <si>
    <t>Редуктор заднего моста - разобрать / собрать</t>
  </si>
  <si>
    <t>Масло заднего моста — замена</t>
  </si>
  <si>
    <t>Колесо - снятие / установка</t>
  </si>
  <si>
    <t>Шина колеса — снятие / установка</t>
  </si>
  <si>
    <t>Ремонт шины (прокол)</t>
  </si>
  <si>
    <t>Ремонт шины (установка грибка)</t>
  </si>
  <si>
    <t>Ремонт шины (боковой порез)</t>
  </si>
  <si>
    <t>Сальник ступицы - снятие / установка</t>
  </si>
  <si>
    <t>Карданный вал привода переднего моста-снятие/установка</t>
  </si>
  <si>
    <t>Карданный вал задний - снятие / установка</t>
  </si>
  <si>
    <t>Сальник хвостовика редуктора переднего моста - снятие / установка</t>
  </si>
  <si>
    <t>Сальник хвостовика редуктора заднего моста - снятие / установка</t>
  </si>
  <si>
    <t>Подвесной подшипник карданного вала - снятие / установка (со с/у карданного вала)</t>
  </si>
  <si>
    <t>Крестовина карданного вала - снятие / установка (на снятом карданном вале)</t>
  </si>
  <si>
    <t>Диагностика подвески и ходовой</t>
  </si>
  <si>
    <t>Ресивер - снятие и установка</t>
  </si>
  <si>
    <t>Каток опорный - снятие / установка</t>
  </si>
  <si>
    <t>Каток поддерживающий - снятие / установка</t>
  </si>
  <si>
    <t>Трансмиссионное масло — замена</t>
  </si>
  <si>
    <t>Выявление неисправности работы трансмиссии</t>
  </si>
  <si>
    <t>Выявление неисправности системы кондиционирования</t>
  </si>
  <si>
    <t>Радиатора системы кондиционирования - снятие / установка</t>
  </si>
  <si>
    <t>Компрессор - снятие / установка</t>
  </si>
  <si>
    <t>Компрессор — ремонт</t>
  </si>
  <si>
    <t>Выявление неисправности работы электрооборудования</t>
  </si>
  <si>
    <t>Компьютерная диагностика</t>
  </si>
  <si>
    <t>Перезаправка системы кондиционирования</t>
  </si>
  <si>
    <t>Стеклоочиститель в сборе – снятие и установка</t>
  </si>
  <si>
    <t>АКБ - проверка плотности, доливка электролита, смазка и подяжка клемм и зажимов</t>
  </si>
  <si>
    <t>Стеклоомыватель электрический в сборе-снятие/установка</t>
  </si>
  <si>
    <t>Реле - снятие и установка</t>
  </si>
  <si>
    <t>Сигнал звуковой - снятие / установка</t>
  </si>
  <si>
    <t>Лампа головного света - снятие / установка</t>
  </si>
  <si>
    <t>Выключатель АКБ - снятие / установка</t>
  </si>
  <si>
    <t>Стартер - снятие / установка</t>
  </si>
  <si>
    <t>Стартер - ремонт</t>
  </si>
  <si>
    <t>Генератор - снятие / установка</t>
  </si>
  <si>
    <t>Генератор - ремонт</t>
  </si>
  <si>
    <t>Внешний фонарь - снятие / установка</t>
  </si>
  <si>
    <t>Лампа внешнего фонаря - снятие / установка</t>
  </si>
  <si>
    <t>Замок зажигания - снятие / установка</t>
  </si>
  <si>
    <t>Стеклоподъемник - снятие / установка</t>
  </si>
  <si>
    <t>Стремянка подъема в кабину - снятие / установка</t>
  </si>
  <si>
    <t>Проверка затяжки болтов крепления узлов и агрегатов</t>
  </si>
  <si>
    <t>Проверка рабочего оборудования на люфты</t>
  </si>
  <si>
    <t>Противовес в сборе - снятие / установка</t>
  </si>
  <si>
    <t>Стекло ветрового окна - снятие / установка</t>
  </si>
  <si>
    <t>Замок двери в сборе - снятие / установка</t>
  </si>
  <si>
    <t>Сиденье водителя - снятие / установка</t>
  </si>
  <si>
    <t>Сварочные работы</t>
  </si>
  <si>
    <t xml:space="preserve">       Наименование работ для больших ДСМ</t>
  </si>
  <si>
    <t>Приложения:</t>
  </si>
  <si>
    <t>1.</t>
  </si>
  <si>
    <t>2.</t>
  </si>
  <si>
    <t>3.</t>
  </si>
  <si>
    <t>Исполнитель:</t>
  </si>
  <si>
    <t>Начальник АТЦ</t>
  </si>
  <si>
    <t>Иванов П.В.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</si>
  <si>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</si>
  <si>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</si>
  <si>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</si>
  <si>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</si>
  <si>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</si>
  <si>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</si>
  <si>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</si>
  <si>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Общая НМЦ договора установлена Заказчиком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</si>
</sst>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#,##0.000"/>
    <numFmt numFmtId="166" formatCode="#,###.00"/>
    <numFmt numFmtId="167" formatCode="_-* #,##0.00_р_._-;\-* #,##0.00_р_._-;_-* \-??_р_._-;_-@_-"/>
    <numFmt numFmtId="168" formatCode="#,##0.00_ ;\-#,##0.00,"/>
    <numFmt numFmtId="169" formatCode="[$-419]dd/mm/yyyy"/>
  </numFmts>
  <fonts count="21" x14ac:knownFonts="1">
    <font>
      <sz val="10"/>
      <name val="Arial"/>
      <family val="2"/>
      <charset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2"/>
      <color rgb="FF00000A"/>
      <name val="Times New Roman"/>
      <family val="1"/>
      <charset val="1"/>
    </font>
    <font>
      <sz val="10"/>
      <color rgb="FF00000A"/>
      <name val="Times New Roman"/>
      <family val="1"/>
      <charset val="1"/>
    </font>
    <font>
      <i/>
      <sz val="1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A6A6A6"/>
        <bgColor rgb="FFC0C0C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7" fontId="20" fillId="0" borderId="0" applyBorder="0" applyProtection="0"/>
    <xf numFmtId="0" fontId="1" fillId="0" borderId="0"/>
  </cellStyleXfs>
  <cellXfs count="97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168" fontId="11" fillId="2" borderId="4" xfId="1" applyNumberFormat="1" applyFont="1" applyFill="1" applyBorder="1" applyAlignment="1" applyProtection="1">
      <alignment horizontal="center" vertical="center" wrapText="1"/>
    </xf>
    <xf numFmtId="168" fontId="3" fillId="2" borderId="4" xfId="1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left" vertical="center" wrapText="1" indent="1"/>
    </xf>
    <xf numFmtId="168" fontId="11" fillId="2" borderId="1" xfId="1" applyNumberFormat="1" applyFont="1" applyFill="1" applyBorder="1" applyAlignment="1" applyProtection="1">
      <alignment horizontal="center" vertical="center" wrapText="1"/>
    </xf>
    <xf numFmtId="168" fontId="3" fillId="2" borderId="1" xfId="1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 applyProtection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left" vertical="center" wrapText="1" indent="1"/>
    </xf>
    <xf numFmtId="166" fontId="15" fillId="5" borderId="1" xfId="0" applyNumberFormat="1" applyFont="1" applyFill="1" applyBorder="1" applyAlignment="1">
      <alignment horizontal="center" vertical="center"/>
    </xf>
    <xf numFmtId="4" fontId="12" fillId="5" borderId="1" xfId="2" applyNumberFormat="1" applyFont="1" applyFill="1" applyBorder="1" applyAlignment="1">
      <alignment horizontal="center" vertical="center"/>
    </xf>
    <xf numFmtId="4" fontId="12" fillId="5" borderId="1" xfId="0" applyNumberFormat="1" applyFont="1" applyFill="1" applyBorder="1" applyAlignment="1">
      <alignment horizontal="center" vertical="center"/>
    </xf>
    <xf numFmtId="168" fontId="11" fillId="5" borderId="1" xfId="1" applyNumberFormat="1" applyFont="1" applyFill="1" applyBorder="1" applyAlignment="1" applyProtection="1">
      <alignment horizontal="center" vertical="center" wrapText="1"/>
    </xf>
    <xf numFmtId="168" fontId="3" fillId="5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/>
    <xf numFmtId="0" fontId="0" fillId="0" borderId="1" xfId="0" applyBorder="1"/>
    <xf numFmtId="0" fontId="3" fillId="0" borderId="0" xfId="0" applyFont="1" applyAlignment="1">
      <alignment vertical="top"/>
    </xf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169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/>
    <xf numFmtId="0" fontId="3" fillId="0" borderId="0" xfId="0" applyFont="1" applyFill="1"/>
    <xf numFmtId="0" fontId="10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6" fontId="12" fillId="0" borderId="1" xfId="0" applyNumberFormat="1" applyFont="1" applyBorder="1" applyAlignment="1">
      <alignment horizontal="center" vertical="center"/>
    </xf>
    <xf numFmtId="166" fontId="12" fillId="0" borderId="1" xfId="2" applyNumberFormat="1" applyFont="1" applyBorder="1" applyAlignment="1">
      <alignment horizontal="center" vertical="center"/>
    </xf>
    <xf numFmtId="4" fontId="12" fillId="0" borderId="1" xfId="2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 readingOrder="1"/>
    </xf>
    <xf numFmtId="0" fontId="17" fillId="0" borderId="1" xfId="0" applyFont="1" applyBorder="1" applyAlignment="1">
      <alignment horizontal="left" vertical="center" wrapText="1" readingOrder="1"/>
    </xf>
    <xf numFmtId="166" fontId="4" fillId="0" borderId="0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0" fontId="4" fillId="0" borderId="2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3">
    <cellStyle name="Normal 2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1497600</xdr:colOff>
      <xdr:row>22</xdr:row>
      <xdr:rowOff>354600</xdr:rowOff>
    </xdr:to>
    <xdr:sp macro="" textlink="">
      <xdr:nvSpPr>
        <xdr:cNvPr id="2" name="CustomShape 1" hidden="1"/>
        <xdr:cNvSpPr/>
      </xdr:nvSpPr>
      <xdr:spPr>
        <a:xfrm>
          <a:off x="0" y="0"/>
          <a:ext cx="7836480" cy="76582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1497600</xdr:colOff>
      <xdr:row>22</xdr:row>
      <xdr:rowOff>354600</xdr:rowOff>
    </xdr:to>
    <xdr:sp macro="" textlink="">
      <xdr:nvSpPr>
        <xdr:cNvPr id="3" name="CustomShape 1" hidden="1"/>
        <xdr:cNvSpPr/>
      </xdr:nvSpPr>
      <xdr:spPr>
        <a:xfrm>
          <a:off x="0" y="0"/>
          <a:ext cx="7836480" cy="76582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1497600</xdr:colOff>
      <xdr:row>22</xdr:row>
      <xdr:rowOff>354600</xdr:rowOff>
    </xdr:to>
    <xdr:sp macro="" textlink="">
      <xdr:nvSpPr>
        <xdr:cNvPr id="4" name="CustomShape 1" hidden="1"/>
        <xdr:cNvSpPr/>
      </xdr:nvSpPr>
      <xdr:spPr>
        <a:xfrm>
          <a:off x="0" y="0"/>
          <a:ext cx="7836480" cy="76582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1497600</xdr:colOff>
      <xdr:row>22</xdr:row>
      <xdr:rowOff>354600</xdr:rowOff>
    </xdr:to>
    <xdr:sp macro="" textlink="">
      <xdr:nvSpPr>
        <xdr:cNvPr id="5" name="CustomShape 1" hidden="1"/>
        <xdr:cNvSpPr/>
      </xdr:nvSpPr>
      <xdr:spPr>
        <a:xfrm>
          <a:off x="0" y="0"/>
          <a:ext cx="7836480" cy="76582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1497600</xdr:colOff>
      <xdr:row>22</xdr:row>
      <xdr:rowOff>354600</xdr:rowOff>
    </xdr:to>
    <xdr:sp macro="" textlink="">
      <xdr:nvSpPr>
        <xdr:cNvPr id="6" name="CustomShape 1" hidden="1"/>
        <xdr:cNvSpPr/>
      </xdr:nvSpPr>
      <xdr:spPr>
        <a:xfrm>
          <a:off x="0" y="0"/>
          <a:ext cx="7836480" cy="76582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1499400</xdr:colOff>
      <xdr:row>22</xdr:row>
      <xdr:rowOff>356040</xdr:rowOff>
    </xdr:to>
    <xdr:sp macro="" textlink="">
      <xdr:nvSpPr>
        <xdr:cNvPr id="7" name="CustomShape 1" hidden="1"/>
        <xdr:cNvSpPr/>
      </xdr:nvSpPr>
      <xdr:spPr>
        <a:xfrm>
          <a:off x="0" y="0"/>
          <a:ext cx="7838280" cy="76597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1499400</xdr:colOff>
      <xdr:row>22</xdr:row>
      <xdr:rowOff>356040</xdr:rowOff>
    </xdr:to>
    <xdr:sp macro="" textlink="">
      <xdr:nvSpPr>
        <xdr:cNvPr id="8" name="CustomShape 1" hidden="1"/>
        <xdr:cNvSpPr/>
      </xdr:nvSpPr>
      <xdr:spPr>
        <a:xfrm>
          <a:off x="0" y="0"/>
          <a:ext cx="7838280" cy="76597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1499400</xdr:colOff>
      <xdr:row>22</xdr:row>
      <xdr:rowOff>356040</xdr:rowOff>
    </xdr:to>
    <xdr:sp macro="" textlink="">
      <xdr:nvSpPr>
        <xdr:cNvPr id="9" name="CustomShape 1" hidden="1"/>
        <xdr:cNvSpPr/>
      </xdr:nvSpPr>
      <xdr:spPr>
        <a:xfrm>
          <a:off x="0" y="0"/>
          <a:ext cx="7838280" cy="76597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1499400</xdr:colOff>
      <xdr:row>22</xdr:row>
      <xdr:rowOff>356040</xdr:rowOff>
    </xdr:to>
    <xdr:sp macro="" textlink="">
      <xdr:nvSpPr>
        <xdr:cNvPr id="10" name="CustomShape 1" hidden="1"/>
        <xdr:cNvSpPr/>
      </xdr:nvSpPr>
      <xdr:spPr>
        <a:xfrm>
          <a:off x="0" y="0"/>
          <a:ext cx="7838280" cy="76597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1499400</xdr:colOff>
      <xdr:row>22</xdr:row>
      <xdr:rowOff>356040</xdr:rowOff>
    </xdr:to>
    <xdr:sp macro="" textlink="">
      <xdr:nvSpPr>
        <xdr:cNvPr id="11" name="CustomShape 1" hidden="1"/>
        <xdr:cNvSpPr/>
      </xdr:nvSpPr>
      <xdr:spPr>
        <a:xfrm>
          <a:off x="0" y="0"/>
          <a:ext cx="7838280" cy="76597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1499760</xdr:colOff>
      <xdr:row>22</xdr:row>
      <xdr:rowOff>356400</xdr:rowOff>
    </xdr:to>
    <xdr:sp macro="" textlink="">
      <xdr:nvSpPr>
        <xdr:cNvPr id="12" name="CustomShape 1" hidden="1"/>
        <xdr:cNvSpPr/>
      </xdr:nvSpPr>
      <xdr:spPr>
        <a:xfrm>
          <a:off x="0" y="0"/>
          <a:ext cx="7838640" cy="7660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1499760</xdr:colOff>
      <xdr:row>22</xdr:row>
      <xdr:rowOff>356400</xdr:rowOff>
    </xdr:to>
    <xdr:sp macro="" textlink="">
      <xdr:nvSpPr>
        <xdr:cNvPr id="13" name="CustomShape 1" hidden="1"/>
        <xdr:cNvSpPr/>
      </xdr:nvSpPr>
      <xdr:spPr>
        <a:xfrm>
          <a:off x="0" y="0"/>
          <a:ext cx="7838640" cy="7660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1499760</xdr:colOff>
      <xdr:row>22</xdr:row>
      <xdr:rowOff>356400</xdr:rowOff>
    </xdr:to>
    <xdr:sp macro="" textlink="">
      <xdr:nvSpPr>
        <xdr:cNvPr id="14" name="CustomShape 1" hidden="1"/>
        <xdr:cNvSpPr/>
      </xdr:nvSpPr>
      <xdr:spPr>
        <a:xfrm>
          <a:off x="0" y="0"/>
          <a:ext cx="7838640" cy="7660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1499760</xdr:colOff>
      <xdr:row>22</xdr:row>
      <xdr:rowOff>356400</xdr:rowOff>
    </xdr:to>
    <xdr:sp macro="" textlink="">
      <xdr:nvSpPr>
        <xdr:cNvPr id="15" name="CustomShape 1" hidden="1"/>
        <xdr:cNvSpPr/>
      </xdr:nvSpPr>
      <xdr:spPr>
        <a:xfrm>
          <a:off x="0" y="0"/>
          <a:ext cx="7838640" cy="7660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1499760</xdr:colOff>
      <xdr:row>22</xdr:row>
      <xdr:rowOff>356400</xdr:rowOff>
    </xdr:to>
    <xdr:sp macro="" textlink="">
      <xdr:nvSpPr>
        <xdr:cNvPr id="16" name="CustomShape 1" hidden="1"/>
        <xdr:cNvSpPr/>
      </xdr:nvSpPr>
      <xdr:spPr>
        <a:xfrm>
          <a:off x="0" y="0"/>
          <a:ext cx="7838640" cy="7660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28</xdr:col>
      <xdr:colOff>66675</xdr:colOff>
      <xdr:row>434</xdr:row>
      <xdr:rowOff>438150</xdr:rowOff>
    </xdr:from>
    <xdr:to>
      <xdr:col>29</xdr:col>
      <xdr:colOff>0</xdr:colOff>
      <xdr:row>434</xdr:row>
      <xdr:rowOff>438150</xdr:rowOff>
    </xdr:to>
    <xdr:pic>
      <xdr:nvPicPr>
        <xdr:cNvPr id="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0" y="7639050"/>
          <a:ext cx="790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1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1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47625</xdr:colOff>
      <xdr:row>26</xdr:row>
      <xdr:rowOff>200025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56"/>
  <sheetViews>
    <sheetView tabSelected="1" view="pageBreakPreview" topLeftCell="A4" zoomScale="85" zoomScaleNormal="70" zoomScalePageLayoutView="85" workbookViewId="0">
      <selection activeCell="L4" sqref="L4"/>
    </sheetView>
  </sheetViews>
  <sheetFormatPr defaultColWidth="8.5703125" defaultRowHeight="12.75" x14ac:dyDescent="0.2"/>
  <cols>
    <col min="1" max="1" width="4.28515625" style="1" customWidth="1"/>
    <col min="2" max="2" width="7" style="1" customWidth="1"/>
    <col min="3" max="3" width="43.28515625" style="1" customWidth="1"/>
    <col min="4" max="4" width="11.5703125" style="1" customWidth="1"/>
    <col min="5" max="5" width="9.42578125" style="1" customWidth="1"/>
    <col min="6" max="8" width="10.7109375" style="1" hidden="1" customWidth="1"/>
    <col min="9" max="9" width="14.42578125" style="1" hidden="1" customWidth="1"/>
    <col min="10" max="10" width="14.140625" style="1" customWidth="1"/>
    <col min="11" max="11" width="27.28515625" style="1" customWidth="1"/>
    <col min="12" max="16" width="12.5703125" style="1" customWidth="1"/>
    <col min="17" max="26" width="12.5703125" style="1" hidden="1" customWidth="1"/>
    <col min="27" max="27" width="14.42578125" style="1" customWidth="1"/>
    <col min="28" max="28" width="11.5703125" style="1" customWidth="1"/>
    <col min="29" max="29" width="12.7109375" style="1" customWidth="1"/>
    <col min="30" max="30" width="14" style="1" customWidth="1"/>
    <col min="31" max="1025" width="8.5703125" style="1"/>
  </cols>
  <sheetData>
    <row r="1" spans="1:30" ht="15.75" hidden="1" x14ac:dyDescent="0.2">
      <c r="V1" s="2"/>
      <c r="AA1" s="3" t="s">
        <v>0</v>
      </c>
    </row>
    <row r="2" spans="1:30" ht="15.75" hidden="1" x14ac:dyDescent="0.2">
      <c r="V2" s="2"/>
      <c r="AA2" s="3" t="s">
        <v>1</v>
      </c>
    </row>
    <row r="3" spans="1:30" ht="15.75" hidden="1" x14ac:dyDescent="0.2">
      <c r="V3" s="2"/>
      <c r="AA3" s="3" t="s">
        <v>2</v>
      </c>
    </row>
    <row r="4" spans="1:30" ht="15.75" customHeight="1" x14ac:dyDescent="0.2">
      <c r="C4" s="4" t="s">
        <v>3</v>
      </c>
      <c r="D4" s="4"/>
      <c r="E4" s="4"/>
      <c r="F4" s="4"/>
      <c r="G4" s="4"/>
      <c r="H4" s="4"/>
      <c r="I4" s="4"/>
      <c r="J4" s="4"/>
      <c r="K4" s="4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30" s="6" customFormat="1" ht="19.5" customHeight="1" x14ac:dyDescent="0.2">
      <c r="C5" s="7" t="s">
        <v>4</v>
      </c>
      <c r="D5" s="96" t="s">
        <v>5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</row>
    <row r="6" spans="1:30" ht="19.5" customHeight="1" x14ac:dyDescent="0.2">
      <c r="A6" s="6"/>
      <c r="B6" s="6"/>
      <c r="C6" s="7" t="s">
        <v>6</v>
      </c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</row>
    <row r="7" spans="1:30" ht="19.5" customHeight="1" x14ac:dyDescent="0.2">
      <c r="A7" s="6"/>
      <c r="B7" s="6"/>
      <c r="C7" s="7" t="s">
        <v>7</v>
      </c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</row>
    <row r="8" spans="1:30" ht="19.5" customHeight="1" x14ac:dyDescent="0.2">
      <c r="A8" s="6"/>
      <c r="B8" s="6"/>
      <c r="C8" s="7" t="s">
        <v>8</v>
      </c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</row>
    <row r="9" spans="1:30" ht="19.5" customHeight="1" x14ac:dyDescent="0.2">
      <c r="A9" s="6"/>
      <c r="B9" s="6"/>
      <c r="C9" s="7" t="s">
        <v>9</v>
      </c>
      <c r="D9" s="93" t="s">
        <v>10</v>
      </c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</row>
    <row r="10" spans="1:30" ht="27" customHeight="1" x14ac:dyDescent="0.2">
      <c r="A10" s="6"/>
      <c r="B10" s="6"/>
      <c r="C10" s="7" t="s">
        <v>11</v>
      </c>
      <c r="D10" s="93" t="s">
        <v>12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</row>
    <row r="11" spans="1:30" ht="45.75" customHeight="1" x14ac:dyDescent="0.2">
      <c r="A11" s="6"/>
      <c r="B11" s="6"/>
      <c r="C11" s="7" t="s">
        <v>13</v>
      </c>
      <c r="D11" s="93" t="s">
        <v>14</v>
      </c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</row>
    <row r="12" spans="1:30" ht="16.5" customHeight="1" x14ac:dyDescent="0.2"/>
    <row r="13" spans="1:30" ht="31.15" customHeight="1" x14ac:dyDescent="0.2">
      <c r="A13" s="91" t="s">
        <v>15</v>
      </c>
      <c r="B13" s="91" t="s">
        <v>16</v>
      </c>
      <c r="C13" s="91" t="s">
        <v>17</v>
      </c>
      <c r="D13" s="91" t="s">
        <v>18</v>
      </c>
      <c r="E13" s="91" t="s">
        <v>19</v>
      </c>
      <c r="F13" s="91" t="s">
        <v>20</v>
      </c>
      <c r="G13" s="91"/>
      <c r="H13" s="91"/>
      <c r="I13" s="91"/>
      <c r="J13" s="91" t="s">
        <v>21</v>
      </c>
      <c r="K13" s="91" t="s">
        <v>22</v>
      </c>
      <c r="L13" s="92" t="s">
        <v>23</v>
      </c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4" t="s">
        <v>24</v>
      </c>
      <c r="AB13" s="91" t="s">
        <v>25</v>
      </c>
      <c r="AC13" s="95" t="s">
        <v>26</v>
      </c>
      <c r="AD13" s="90" t="s">
        <v>27</v>
      </c>
    </row>
    <row r="14" spans="1:30" ht="28.5" customHeight="1" x14ac:dyDescent="0.2">
      <c r="A14" s="91"/>
      <c r="B14" s="91"/>
      <c r="C14" s="91"/>
      <c r="D14" s="91"/>
      <c r="E14" s="91"/>
      <c r="F14" s="91" t="s">
        <v>28</v>
      </c>
      <c r="G14" s="91" t="s">
        <v>29</v>
      </c>
      <c r="H14" s="91" t="s">
        <v>30</v>
      </c>
      <c r="I14" s="91" t="s">
        <v>31</v>
      </c>
      <c r="J14" s="91"/>
      <c r="K14" s="91"/>
      <c r="L14" s="92" t="s">
        <v>32</v>
      </c>
      <c r="M14" s="92"/>
      <c r="N14" s="92"/>
      <c r="O14" s="92"/>
      <c r="P14" s="92"/>
      <c r="Q14" s="92" t="s">
        <v>33</v>
      </c>
      <c r="R14" s="92"/>
      <c r="S14" s="92"/>
      <c r="T14" s="92"/>
      <c r="U14" s="92"/>
      <c r="V14" s="91" t="s">
        <v>34</v>
      </c>
      <c r="W14" s="91"/>
      <c r="X14" s="91"/>
      <c r="Y14" s="91"/>
      <c r="Z14" s="91"/>
      <c r="AA14" s="94"/>
      <c r="AB14" s="91"/>
      <c r="AC14" s="91"/>
      <c r="AD14" s="90"/>
    </row>
    <row r="15" spans="1:30" ht="36" customHeight="1" x14ac:dyDescent="0.2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8" t="s">
        <v>35</v>
      </c>
      <c r="M15" s="8" t="s">
        <v>36</v>
      </c>
      <c r="N15" s="8" t="s">
        <v>37</v>
      </c>
      <c r="O15" s="8" t="s">
        <v>38</v>
      </c>
      <c r="P15" s="8" t="s">
        <v>39</v>
      </c>
      <c r="Q15" s="8" t="s">
        <v>40</v>
      </c>
      <c r="R15" s="8" t="s">
        <v>41</v>
      </c>
      <c r="S15" s="8" t="s">
        <v>42</v>
      </c>
      <c r="T15" s="8" t="s">
        <v>43</v>
      </c>
      <c r="U15" s="8" t="s">
        <v>44</v>
      </c>
      <c r="V15" s="8" t="s">
        <v>45</v>
      </c>
      <c r="W15" s="8" t="s">
        <v>46</v>
      </c>
      <c r="X15" s="8" t="s">
        <v>47</v>
      </c>
      <c r="Y15" s="8" t="s">
        <v>48</v>
      </c>
      <c r="Z15" s="8" t="s">
        <v>49</v>
      </c>
      <c r="AA15" s="94"/>
      <c r="AB15" s="91"/>
      <c r="AC15" s="91"/>
      <c r="AD15" s="90"/>
    </row>
    <row r="16" spans="1:30" s="13" customFormat="1" ht="15.75" customHeight="1" x14ac:dyDescent="0.2">
      <c r="A16" s="9">
        <v>1</v>
      </c>
      <c r="B16" s="10">
        <v>2</v>
      </c>
      <c r="C16" s="11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9" t="s">
        <v>50</v>
      </c>
      <c r="M16" s="9" t="s">
        <v>51</v>
      </c>
      <c r="N16" s="9" t="s">
        <v>52</v>
      </c>
      <c r="O16" s="9" t="s">
        <v>53</v>
      </c>
      <c r="P16" s="9" t="s">
        <v>54</v>
      </c>
      <c r="Q16" s="9" t="s">
        <v>55</v>
      </c>
      <c r="R16" s="9" t="s">
        <v>56</v>
      </c>
      <c r="S16" s="9" t="s">
        <v>57</v>
      </c>
      <c r="T16" s="9" t="s">
        <v>58</v>
      </c>
      <c r="U16" s="9" t="s">
        <v>59</v>
      </c>
      <c r="V16" s="9" t="s">
        <v>60</v>
      </c>
      <c r="W16" s="9" t="s">
        <v>61</v>
      </c>
      <c r="X16" s="9" t="s">
        <v>62</v>
      </c>
      <c r="Y16" s="9" t="s">
        <v>63</v>
      </c>
      <c r="Z16" s="9" t="s">
        <v>64</v>
      </c>
      <c r="AA16" s="12">
        <v>13</v>
      </c>
      <c r="AB16" s="12">
        <v>14</v>
      </c>
      <c r="AC16" s="12">
        <v>15</v>
      </c>
      <c r="AD16" s="12">
        <v>16</v>
      </c>
    </row>
    <row r="17" spans="1:30" s="13" customFormat="1" ht="15.75" customHeight="1" x14ac:dyDescent="0.2">
      <c r="A17" s="9"/>
      <c r="B17" s="14"/>
      <c r="C17" s="15" t="s">
        <v>65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ht="39.75" customHeight="1" x14ac:dyDescent="0.2">
      <c r="A18" s="16">
        <v>1</v>
      </c>
      <c r="B18" s="16"/>
      <c r="C18" s="75" t="s">
        <v>66</v>
      </c>
      <c r="D18" s="74" t="s">
        <v>67</v>
      </c>
      <c r="E18" s="24">
        <v>1</v>
      </c>
      <c r="F18" s="25"/>
      <c r="G18" s="26"/>
      <c r="H18" s="27"/>
      <c r="I18" s="27"/>
      <c r="J18" s="28"/>
      <c r="K18" s="29"/>
      <c r="L18" s="76">
        <v>31500</v>
      </c>
      <c r="M18" s="77">
        <v>30900</v>
      </c>
      <c r="N18" s="19">
        <v>30000</v>
      </c>
      <c r="O18" s="20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17">
        <f t="shared" ref="AA18" si="0">COUNTIF(K18:Z18,"&gt;0")</f>
        <v>3</v>
      </c>
      <c r="AB18" s="18">
        <f t="shared" ref="AB18" si="1">CEILING(SUM(K18:Z18)/COUNTIF(K18:Z18,"&gt;0"),0.01)</f>
        <v>30800</v>
      </c>
      <c r="AC18" s="18">
        <f t="shared" ref="AC18" si="2">AB18*E18</f>
        <v>30800</v>
      </c>
      <c r="AD18" s="22">
        <f t="shared" ref="AD18" si="3">STDEV(K18:Z18)/AB18*100</f>
        <v>2.4512449465164772</v>
      </c>
    </row>
    <row r="19" spans="1:30" ht="39.75" customHeight="1" x14ac:dyDescent="0.2">
      <c r="A19" s="23">
        <v>2</v>
      </c>
      <c r="B19" s="23"/>
      <c r="C19" s="32" t="s">
        <v>68</v>
      </c>
      <c r="D19" s="74" t="s">
        <v>67</v>
      </c>
      <c r="E19" s="24">
        <v>1</v>
      </c>
      <c r="F19" s="25"/>
      <c r="G19" s="26"/>
      <c r="H19" s="27"/>
      <c r="I19" s="27"/>
      <c r="J19" s="28"/>
      <c r="K19" s="29"/>
      <c r="L19" s="76">
        <v>1890</v>
      </c>
      <c r="M19" s="77">
        <v>1854</v>
      </c>
      <c r="N19" s="19">
        <v>1800</v>
      </c>
      <c r="O19" s="30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17">
        <f t="shared" ref="AA19:AA82" si="4">COUNTIF(K19:Z19,"&gt;0")</f>
        <v>3</v>
      </c>
      <c r="AB19" s="18">
        <f t="shared" ref="AB19:AB82" si="5">CEILING(SUM(K19:Z19)/COUNTIF(K19:Z19,"&gt;0"),0.01)</f>
        <v>1848</v>
      </c>
      <c r="AC19" s="18">
        <f t="shared" ref="AC19:AC82" si="6">AB19*E19</f>
        <v>1848</v>
      </c>
      <c r="AD19" s="22">
        <f t="shared" ref="AD19:AD82" si="7">STDEV(K19:Z19)/AB19*100</f>
        <v>2.4512449465164772</v>
      </c>
    </row>
    <row r="20" spans="1:30" ht="39.75" customHeight="1" x14ac:dyDescent="0.2">
      <c r="A20" s="23">
        <v>3</v>
      </c>
      <c r="B20" s="23"/>
      <c r="C20" s="32" t="s">
        <v>69</v>
      </c>
      <c r="D20" s="74" t="s">
        <v>67</v>
      </c>
      <c r="E20" s="24">
        <v>1</v>
      </c>
      <c r="F20" s="25"/>
      <c r="G20" s="26"/>
      <c r="H20" s="27"/>
      <c r="I20" s="27"/>
      <c r="J20" s="28"/>
      <c r="K20" s="29"/>
      <c r="L20" s="19">
        <v>2142</v>
      </c>
      <c r="M20" s="78">
        <v>2101.1999999999998</v>
      </c>
      <c r="N20" s="19">
        <v>2040</v>
      </c>
      <c r="O20" s="30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17">
        <f t="shared" si="4"/>
        <v>3</v>
      </c>
      <c r="AB20" s="18">
        <f t="shared" si="5"/>
        <v>2094.4</v>
      </c>
      <c r="AC20" s="18">
        <f t="shared" si="6"/>
        <v>2094.4</v>
      </c>
      <c r="AD20" s="22">
        <f t="shared" si="7"/>
        <v>2.4512449465164763</v>
      </c>
    </row>
    <row r="21" spans="1:30" ht="39.75" customHeight="1" x14ac:dyDescent="0.2">
      <c r="A21" s="23">
        <v>4</v>
      </c>
      <c r="B21" s="23"/>
      <c r="C21" s="32" t="s">
        <v>70</v>
      </c>
      <c r="D21" s="74" t="s">
        <v>67</v>
      </c>
      <c r="E21" s="24">
        <v>1</v>
      </c>
      <c r="F21" s="25"/>
      <c r="G21" s="26"/>
      <c r="H21" s="27"/>
      <c r="I21" s="27"/>
      <c r="J21" s="28"/>
      <c r="K21" s="29"/>
      <c r="L21" s="19">
        <v>2520</v>
      </c>
      <c r="M21" s="78">
        <v>2472</v>
      </c>
      <c r="N21" s="19">
        <v>2400</v>
      </c>
      <c r="O21" s="30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17">
        <f t="shared" si="4"/>
        <v>3</v>
      </c>
      <c r="AB21" s="18">
        <f t="shared" si="5"/>
        <v>2464</v>
      </c>
      <c r="AC21" s="18">
        <f t="shared" si="6"/>
        <v>2464</v>
      </c>
      <c r="AD21" s="22">
        <f t="shared" si="7"/>
        <v>2.4512449465164772</v>
      </c>
    </row>
    <row r="22" spans="1:30" ht="39.75" customHeight="1" x14ac:dyDescent="0.2">
      <c r="A22" s="23">
        <v>5</v>
      </c>
      <c r="B22" s="23"/>
      <c r="C22" s="32" t="s">
        <v>71</v>
      </c>
      <c r="D22" s="74" t="s">
        <v>67</v>
      </c>
      <c r="E22" s="24">
        <v>1</v>
      </c>
      <c r="F22" s="25"/>
      <c r="G22" s="26"/>
      <c r="H22" s="27"/>
      <c r="I22" s="27"/>
      <c r="J22" s="28"/>
      <c r="K22" s="29"/>
      <c r="L22" s="19">
        <v>3024</v>
      </c>
      <c r="M22" s="78">
        <v>2966.4</v>
      </c>
      <c r="N22" s="19">
        <v>2880</v>
      </c>
      <c r="O22" s="30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17">
        <f t="shared" si="4"/>
        <v>3</v>
      </c>
      <c r="AB22" s="18">
        <f t="shared" si="5"/>
        <v>2956.8</v>
      </c>
      <c r="AC22" s="18">
        <f t="shared" si="6"/>
        <v>2956.8</v>
      </c>
      <c r="AD22" s="22">
        <f t="shared" si="7"/>
        <v>2.4512449465164772</v>
      </c>
    </row>
    <row r="23" spans="1:30" ht="39.75" customHeight="1" x14ac:dyDescent="0.2">
      <c r="A23" s="23">
        <v>6</v>
      </c>
      <c r="B23" s="23"/>
      <c r="C23" s="32" t="s">
        <v>72</v>
      </c>
      <c r="D23" s="74" t="s">
        <v>67</v>
      </c>
      <c r="E23" s="24">
        <v>1</v>
      </c>
      <c r="F23" s="25"/>
      <c r="G23" s="26"/>
      <c r="H23" s="27"/>
      <c r="I23" s="27"/>
      <c r="J23" s="28"/>
      <c r="K23" s="29"/>
      <c r="L23" s="19">
        <v>3780</v>
      </c>
      <c r="M23" s="78">
        <v>3708</v>
      </c>
      <c r="N23" s="19">
        <v>3600</v>
      </c>
      <c r="O23" s="30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17">
        <f t="shared" si="4"/>
        <v>3</v>
      </c>
      <c r="AB23" s="18">
        <f t="shared" si="5"/>
        <v>3696</v>
      </c>
      <c r="AC23" s="18">
        <f t="shared" si="6"/>
        <v>3696</v>
      </c>
      <c r="AD23" s="22">
        <f t="shared" si="7"/>
        <v>2.4512449465164772</v>
      </c>
    </row>
    <row r="24" spans="1:30" ht="39.75" customHeight="1" x14ac:dyDescent="0.2">
      <c r="A24" s="23">
        <v>7</v>
      </c>
      <c r="B24" s="23"/>
      <c r="C24" s="32" t="s">
        <v>73</v>
      </c>
      <c r="D24" s="74" t="s">
        <v>67</v>
      </c>
      <c r="E24" s="24">
        <v>1</v>
      </c>
      <c r="F24" s="25"/>
      <c r="G24" s="26"/>
      <c r="H24" s="27"/>
      <c r="I24" s="27"/>
      <c r="J24" s="28"/>
      <c r="K24" s="29"/>
      <c r="L24" s="19">
        <v>4914</v>
      </c>
      <c r="M24" s="78">
        <v>4820.3999999999996</v>
      </c>
      <c r="N24" s="19">
        <v>4680</v>
      </c>
      <c r="O24" s="30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17">
        <f t="shared" si="4"/>
        <v>3</v>
      </c>
      <c r="AB24" s="18">
        <f t="shared" si="5"/>
        <v>4804.8</v>
      </c>
      <c r="AC24" s="18">
        <f t="shared" si="6"/>
        <v>4804.8</v>
      </c>
      <c r="AD24" s="22">
        <f t="shared" si="7"/>
        <v>2.4512449465164767</v>
      </c>
    </row>
    <row r="25" spans="1:30" ht="39.75" customHeight="1" x14ac:dyDescent="0.2">
      <c r="A25" s="23">
        <v>8</v>
      </c>
      <c r="B25" s="23"/>
      <c r="C25" s="32" t="s">
        <v>74</v>
      </c>
      <c r="D25" s="74" t="s">
        <v>67</v>
      </c>
      <c r="E25" s="24">
        <v>1</v>
      </c>
      <c r="F25" s="25"/>
      <c r="G25" s="26"/>
      <c r="H25" s="27"/>
      <c r="I25" s="27"/>
      <c r="J25" s="28"/>
      <c r="K25" s="29"/>
      <c r="L25" s="19">
        <v>5292</v>
      </c>
      <c r="M25" s="78">
        <v>5191.2</v>
      </c>
      <c r="N25" s="19">
        <v>5040</v>
      </c>
      <c r="O25" s="30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17">
        <f t="shared" si="4"/>
        <v>3</v>
      </c>
      <c r="AB25" s="18">
        <f t="shared" si="5"/>
        <v>5174.4000000000005</v>
      </c>
      <c r="AC25" s="18">
        <f t="shared" si="6"/>
        <v>5174.4000000000005</v>
      </c>
      <c r="AD25" s="22">
        <f t="shared" si="7"/>
        <v>2.4512449465164767</v>
      </c>
    </row>
    <row r="26" spans="1:30" ht="39.75" customHeight="1" x14ac:dyDescent="0.2">
      <c r="A26" s="23">
        <v>9</v>
      </c>
      <c r="B26" s="23"/>
      <c r="C26" s="32" t="s">
        <v>75</v>
      </c>
      <c r="D26" s="74" t="s">
        <v>67</v>
      </c>
      <c r="E26" s="24">
        <v>1</v>
      </c>
      <c r="F26" s="25"/>
      <c r="G26" s="26"/>
      <c r="H26" s="27"/>
      <c r="I26" s="27"/>
      <c r="J26" s="28"/>
      <c r="K26" s="29"/>
      <c r="L26" s="19">
        <v>6804</v>
      </c>
      <c r="M26" s="78">
        <v>6674.4</v>
      </c>
      <c r="N26" s="19">
        <v>6480</v>
      </c>
      <c r="O26" s="30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17">
        <f t="shared" si="4"/>
        <v>3</v>
      </c>
      <c r="AB26" s="18">
        <f t="shared" si="5"/>
        <v>6652.8</v>
      </c>
      <c r="AC26" s="18">
        <f t="shared" si="6"/>
        <v>6652.8</v>
      </c>
      <c r="AD26" s="22">
        <f t="shared" si="7"/>
        <v>2.4512449465164767</v>
      </c>
    </row>
    <row r="27" spans="1:30" ht="39.75" customHeight="1" x14ac:dyDescent="0.2">
      <c r="A27" s="23">
        <v>10</v>
      </c>
      <c r="B27" s="23"/>
      <c r="C27" s="32" t="s">
        <v>76</v>
      </c>
      <c r="D27" s="74" t="s">
        <v>67</v>
      </c>
      <c r="E27" s="24">
        <v>1</v>
      </c>
      <c r="F27" s="25"/>
      <c r="G27" s="26"/>
      <c r="H27" s="27"/>
      <c r="I27" s="27"/>
      <c r="J27" s="28"/>
      <c r="K27" s="29"/>
      <c r="L27" s="19">
        <v>8316</v>
      </c>
      <c r="M27" s="78">
        <v>8157.6</v>
      </c>
      <c r="N27" s="19">
        <v>7920</v>
      </c>
      <c r="O27" s="30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17">
        <f t="shared" si="4"/>
        <v>3</v>
      </c>
      <c r="AB27" s="18">
        <f t="shared" si="5"/>
        <v>8131.2</v>
      </c>
      <c r="AC27" s="18">
        <f t="shared" si="6"/>
        <v>8131.2</v>
      </c>
      <c r="AD27" s="22">
        <f t="shared" si="7"/>
        <v>2.4512449465164776</v>
      </c>
    </row>
    <row r="28" spans="1:30" ht="39.75" customHeight="1" x14ac:dyDescent="0.2">
      <c r="A28" s="23">
        <v>11</v>
      </c>
      <c r="B28" s="23"/>
      <c r="C28" s="32" t="s">
        <v>77</v>
      </c>
      <c r="D28" s="74" t="s">
        <v>67</v>
      </c>
      <c r="E28" s="24">
        <v>1</v>
      </c>
      <c r="F28" s="25"/>
      <c r="G28" s="26"/>
      <c r="H28" s="27"/>
      <c r="I28" s="27"/>
      <c r="J28" s="28"/>
      <c r="K28" s="29"/>
      <c r="L28" s="19">
        <v>6426</v>
      </c>
      <c r="M28" s="78">
        <v>6303.6</v>
      </c>
      <c r="N28" s="19">
        <v>6120</v>
      </c>
      <c r="O28" s="30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17">
        <f t="shared" si="4"/>
        <v>3</v>
      </c>
      <c r="AB28" s="18">
        <f t="shared" si="5"/>
        <v>6283.2</v>
      </c>
      <c r="AC28" s="18">
        <f t="shared" si="6"/>
        <v>6283.2</v>
      </c>
      <c r="AD28" s="22">
        <f t="shared" si="7"/>
        <v>2.4512449465164772</v>
      </c>
    </row>
    <row r="29" spans="1:30" ht="39.75" customHeight="1" x14ac:dyDescent="0.2">
      <c r="A29" s="23">
        <v>12</v>
      </c>
      <c r="B29" s="23"/>
      <c r="C29" s="32" t="s">
        <v>78</v>
      </c>
      <c r="D29" s="74" t="s">
        <v>67</v>
      </c>
      <c r="E29" s="24">
        <v>1</v>
      </c>
      <c r="F29" s="25"/>
      <c r="G29" s="26"/>
      <c r="H29" s="27"/>
      <c r="I29" s="27"/>
      <c r="J29" s="28"/>
      <c r="K29" s="29"/>
      <c r="L29" s="19">
        <v>7434</v>
      </c>
      <c r="M29" s="78">
        <v>7292.4</v>
      </c>
      <c r="N29" s="19">
        <v>7080</v>
      </c>
      <c r="O29" s="30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17">
        <f t="shared" si="4"/>
        <v>3</v>
      </c>
      <c r="AB29" s="18">
        <f t="shared" si="5"/>
        <v>7268.8</v>
      </c>
      <c r="AC29" s="18">
        <f t="shared" si="6"/>
        <v>7268.8</v>
      </c>
      <c r="AD29" s="22">
        <f t="shared" si="7"/>
        <v>2.4512449465164772</v>
      </c>
    </row>
    <row r="30" spans="1:30" ht="39.75" customHeight="1" x14ac:dyDescent="0.2">
      <c r="A30" s="23">
        <v>13</v>
      </c>
      <c r="B30" s="23"/>
      <c r="C30" s="32" t="s">
        <v>79</v>
      </c>
      <c r="D30" s="74" t="s">
        <v>67</v>
      </c>
      <c r="E30" s="24">
        <v>1</v>
      </c>
      <c r="F30" s="25"/>
      <c r="G30" s="26"/>
      <c r="H30" s="27"/>
      <c r="I30" s="27"/>
      <c r="J30" s="28"/>
      <c r="K30" s="29"/>
      <c r="L30" s="19">
        <v>8694</v>
      </c>
      <c r="M30" s="78">
        <v>8528.4</v>
      </c>
      <c r="N30" s="19">
        <v>8280</v>
      </c>
      <c r="O30" s="30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17">
        <f t="shared" si="4"/>
        <v>3</v>
      </c>
      <c r="AB30" s="18">
        <f t="shared" si="5"/>
        <v>8500.7999999999993</v>
      </c>
      <c r="AC30" s="18">
        <f t="shared" si="6"/>
        <v>8500.7999999999993</v>
      </c>
      <c r="AD30" s="22">
        <f t="shared" si="7"/>
        <v>2.4512449465164772</v>
      </c>
    </row>
    <row r="31" spans="1:30" ht="39.75" customHeight="1" x14ac:dyDescent="0.2">
      <c r="A31" s="23">
        <v>14</v>
      </c>
      <c r="B31" s="23"/>
      <c r="C31" s="32" t="s">
        <v>80</v>
      </c>
      <c r="D31" s="74" t="s">
        <v>67</v>
      </c>
      <c r="E31" s="24">
        <v>1</v>
      </c>
      <c r="F31" s="25"/>
      <c r="G31" s="26"/>
      <c r="H31" s="27"/>
      <c r="I31" s="27"/>
      <c r="J31" s="28"/>
      <c r="K31" s="29"/>
      <c r="L31" s="19">
        <v>7182</v>
      </c>
      <c r="M31" s="78">
        <v>7045.2</v>
      </c>
      <c r="N31" s="19">
        <v>6840</v>
      </c>
      <c r="O31" s="30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17">
        <f t="shared" si="4"/>
        <v>3</v>
      </c>
      <c r="AB31" s="18">
        <f t="shared" si="5"/>
        <v>7022.4000000000005</v>
      </c>
      <c r="AC31" s="18">
        <f t="shared" si="6"/>
        <v>7022.4000000000005</v>
      </c>
      <c r="AD31" s="22">
        <f t="shared" si="7"/>
        <v>2.4512449465164767</v>
      </c>
    </row>
    <row r="32" spans="1:30" ht="39.75" customHeight="1" x14ac:dyDescent="0.2">
      <c r="A32" s="23">
        <v>15</v>
      </c>
      <c r="B32" s="23"/>
      <c r="C32" s="32" t="s">
        <v>80</v>
      </c>
      <c r="D32" s="74" t="s">
        <v>67</v>
      </c>
      <c r="E32" s="24">
        <v>1</v>
      </c>
      <c r="F32" s="25"/>
      <c r="G32" s="26"/>
      <c r="H32" s="27"/>
      <c r="I32" s="27"/>
      <c r="J32" s="28"/>
      <c r="K32" s="29"/>
      <c r="L32" s="19">
        <v>8127</v>
      </c>
      <c r="M32" s="78">
        <v>7972.2</v>
      </c>
      <c r="N32" s="19">
        <v>7740</v>
      </c>
      <c r="O32" s="30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17">
        <f t="shared" si="4"/>
        <v>3</v>
      </c>
      <c r="AB32" s="18">
        <f t="shared" si="5"/>
        <v>7946.4000000000005</v>
      </c>
      <c r="AC32" s="18">
        <f t="shared" si="6"/>
        <v>7946.4000000000005</v>
      </c>
      <c r="AD32" s="22">
        <f t="shared" si="7"/>
        <v>2.4512449465164772</v>
      </c>
    </row>
    <row r="33" spans="1:30" ht="39.75" customHeight="1" x14ac:dyDescent="0.2">
      <c r="A33" s="23">
        <v>16</v>
      </c>
      <c r="B33" s="23"/>
      <c r="C33" s="32" t="s">
        <v>80</v>
      </c>
      <c r="D33" s="74" t="s">
        <v>67</v>
      </c>
      <c r="E33" s="24">
        <v>1</v>
      </c>
      <c r="F33" s="25"/>
      <c r="G33" s="26"/>
      <c r="H33" s="27"/>
      <c r="I33" s="27"/>
      <c r="J33" s="28"/>
      <c r="K33" s="29"/>
      <c r="L33" s="19">
        <v>9828</v>
      </c>
      <c r="M33" s="78">
        <v>9640.7999999999993</v>
      </c>
      <c r="N33" s="19">
        <v>9360</v>
      </c>
      <c r="O33" s="30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17">
        <f t="shared" si="4"/>
        <v>3</v>
      </c>
      <c r="AB33" s="18">
        <f t="shared" si="5"/>
        <v>9609.6</v>
      </c>
      <c r="AC33" s="18">
        <f t="shared" si="6"/>
        <v>9609.6</v>
      </c>
      <c r="AD33" s="22">
        <f t="shared" si="7"/>
        <v>2.4512449465164767</v>
      </c>
    </row>
    <row r="34" spans="1:30" ht="16.350000000000001" customHeight="1" x14ac:dyDescent="0.2">
      <c r="A34" s="33"/>
      <c r="B34" s="34"/>
      <c r="C34" s="35" t="s">
        <v>81</v>
      </c>
      <c r="D34" s="36"/>
      <c r="E34" s="37"/>
      <c r="F34" s="38"/>
      <c r="G34" s="39"/>
      <c r="H34" s="40"/>
      <c r="I34" s="40"/>
      <c r="J34" s="41"/>
      <c r="K34" s="42"/>
      <c r="L34" s="43"/>
      <c r="M34" s="44"/>
      <c r="N34" s="45"/>
      <c r="O34" s="46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</row>
    <row r="35" spans="1:30" ht="39.75" customHeight="1" x14ac:dyDescent="0.2">
      <c r="A35" s="16">
        <v>1</v>
      </c>
      <c r="B35" s="16"/>
      <c r="C35" s="79" t="s">
        <v>82</v>
      </c>
      <c r="D35" s="74" t="s">
        <v>67</v>
      </c>
      <c r="E35" s="24">
        <v>1</v>
      </c>
      <c r="F35" s="25"/>
      <c r="G35" s="26"/>
      <c r="H35" s="27"/>
      <c r="I35" s="27"/>
      <c r="J35" s="28"/>
      <c r="K35" s="29"/>
      <c r="L35" s="19">
        <v>1890</v>
      </c>
      <c r="M35" s="78">
        <v>1854</v>
      </c>
      <c r="N35" s="19">
        <v>1800</v>
      </c>
      <c r="O35" s="20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17">
        <f t="shared" si="4"/>
        <v>3</v>
      </c>
      <c r="AB35" s="18">
        <f t="shared" si="5"/>
        <v>1848</v>
      </c>
      <c r="AC35" s="18">
        <f t="shared" si="6"/>
        <v>1848</v>
      </c>
      <c r="AD35" s="22">
        <f t="shared" si="7"/>
        <v>2.4512449465164772</v>
      </c>
    </row>
    <row r="36" spans="1:30" ht="39.75" customHeight="1" x14ac:dyDescent="0.2">
      <c r="A36" s="23">
        <v>2</v>
      </c>
      <c r="B36" s="23"/>
      <c r="C36" s="79" t="s">
        <v>83</v>
      </c>
      <c r="D36" s="74" t="s">
        <v>67</v>
      </c>
      <c r="E36" s="24">
        <v>1</v>
      </c>
      <c r="F36" s="25"/>
      <c r="G36" s="26"/>
      <c r="H36" s="27"/>
      <c r="I36" s="27"/>
      <c r="J36" s="28"/>
      <c r="K36" s="29"/>
      <c r="L36" s="19">
        <v>44100</v>
      </c>
      <c r="M36" s="78">
        <v>43260</v>
      </c>
      <c r="N36" s="19">
        <v>42000</v>
      </c>
      <c r="O36" s="30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17">
        <f t="shared" si="4"/>
        <v>3</v>
      </c>
      <c r="AB36" s="18">
        <f t="shared" si="5"/>
        <v>43120</v>
      </c>
      <c r="AC36" s="18">
        <f t="shared" si="6"/>
        <v>43120</v>
      </c>
      <c r="AD36" s="22">
        <f t="shared" si="7"/>
        <v>2.4512449465164772</v>
      </c>
    </row>
    <row r="37" spans="1:30" ht="39.75" customHeight="1" x14ac:dyDescent="0.2">
      <c r="A37" s="16">
        <v>3</v>
      </c>
      <c r="B37" s="23"/>
      <c r="C37" s="79" t="s">
        <v>84</v>
      </c>
      <c r="D37" s="74" t="s">
        <v>67</v>
      </c>
      <c r="E37" s="24">
        <v>1</v>
      </c>
      <c r="F37" s="25"/>
      <c r="G37" s="26"/>
      <c r="H37" s="27"/>
      <c r="I37" s="27"/>
      <c r="J37" s="28"/>
      <c r="K37" s="29"/>
      <c r="L37" s="19">
        <v>1260</v>
      </c>
      <c r="M37" s="78">
        <v>1236</v>
      </c>
      <c r="N37" s="19">
        <v>1200</v>
      </c>
      <c r="O37" s="30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17">
        <f t="shared" si="4"/>
        <v>3</v>
      </c>
      <c r="AB37" s="18">
        <f t="shared" si="5"/>
        <v>1232</v>
      </c>
      <c r="AC37" s="18">
        <f t="shared" si="6"/>
        <v>1232</v>
      </c>
      <c r="AD37" s="22">
        <f t="shared" si="7"/>
        <v>2.4512449465164772</v>
      </c>
    </row>
    <row r="38" spans="1:30" ht="39.75" customHeight="1" x14ac:dyDescent="0.2">
      <c r="A38" s="23">
        <v>4</v>
      </c>
      <c r="B38" s="23"/>
      <c r="C38" s="79" t="s">
        <v>85</v>
      </c>
      <c r="D38" s="74" t="s">
        <v>67</v>
      </c>
      <c r="E38" s="24">
        <v>1</v>
      </c>
      <c r="F38" s="25"/>
      <c r="G38" s="26"/>
      <c r="H38" s="27"/>
      <c r="I38" s="27"/>
      <c r="J38" s="28"/>
      <c r="K38" s="29"/>
      <c r="L38" s="19">
        <v>1260</v>
      </c>
      <c r="M38" s="78">
        <v>1236</v>
      </c>
      <c r="N38" s="19">
        <v>1200</v>
      </c>
      <c r="O38" s="30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17">
        <f t="shared" si="4"/>
        <v>3</v>
      </c>
      <c r="AB38" s="18">
        <f t="shared" si="5"/>
        <v>1232</v>
      </c>
      <c r="AC38" s="18">
        <f t="shared" si="6"/>
        <v>1232</v>
      </c>
      <c r="AD38" s="22">
        <f t="shared" si="7"/>
        <v>2.4512449465164772</v>
      </c>
    </row>
    <row r="39" spans="1:30" ht="39.75" customHeight="1" x14ac:dyDescent="0.2">
      <c r="A39" s="16">
        <v>5</v>
      </c>
      <c r="B39" s="23"/>
      <c r="C39" s="79" t="s">
        <v>86</v>
      </c>
      <c r="D39" s="74" t="s">
        <v>67</v>
      </c>
      <c r="E39" s="24">
        <v>1</v>
      </c>
      <c r="F39" s="25"/>
      <c r="G39" s="26"/>
      <c r="H39" s="27"/>
      <c r="I39" s="27"/>
      <c r="J39" s="28"/>
      <c r="K39" s="29"/>
      <c r="L39" s="19">
        <v>3780</v>
      </c>
      <c r="M39" s="78">
        <v>3708</v>
      </c>
      <c r="N39" s="19">
        <v>3600</v>
      </c>
      <c r="O39" s="30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17">
        <f t="shared" si="4"/>
        <v>3</v>
      </c>
      <c r="AB39" s="18">
        <f t="shared" si="5"/>
        <v>3696</v>
      </c>
      <c r="AC39" s="18">
        <f t="shared" si="6"/>
        <v>3696</v>
      </c>
      <c r="AD39" s="22">
        <f t="shared" si="7"/>
        <v>2.4512449465164772</v>
      </c>
    </row>
    <row r="40" spans="1:30" ht="39.75" customHeight="1" x14ac:dyDescent="0.2">
      <c r="A40" s="23">
        <v>6</v>
      </c>
      <c r="B40" s="23"/>
      <c r="C40" s="80" t="s">
        <v>87</v>
      </c>
      <c r="D40" s="74" t="s">
        <v>67</v>
      </c>
      <c r="E40" s="24">
        <v>1</v>
      </c>
      <c r="F40" s="25"/>
      <c r="G40" s="26"/>
      <c r="H40" s="27"/>
      <c r="I40" s="27"/>
      <c r="J40" s="28"/>
      <c r="K40" s="29"/>
      <c r="L40" s="19">
        <v>9450</v>
      </c>
      <c r="M40" s="78">
        <v>9270</v>
      </c>
      <c r="N40" s="19">
        <v>9000</v>
      </c>
      <c r="O40" s="30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17">
        <f t="shared" si="4"/>
        <v>3</v>
      </c>
      <c r="AB40" s="18">
        <f t="shared" si="5"/>
        <v>9240</v>
      </c>
      <c r="AC40" s="18">
        <f t="shared" si="6"/>
        <v>9240</v>
      </c>
      <c r="AD40" s="22">
        <f t="shared" si="7"/>
        <v>2.4512449465164772</v>
      </c>
    </row>
    <row r="41" spans="1:30" ht="39.75" customHeight="1" x14ac:dyDescent="0.2">
      <c r="A41" s="16">
        <v>7</v>
      </c>
      <c r="B41" s="23"/>
      <c r="C41" s="79" t="s">
        <v>88</v>
      </c>
      <c r="D41" s="74" t="s">
        <v>67</v>
      </c>
      <c r="E41" s="24">
        <v>1</v>
      </c>
      <c r="F41" s="25"/>
      <c r="G41" s="26"/>
      <c r="H41" s="27"/>
      <c r="I41" s="27"/>
      <c r="J41" s="28"/>
      <c r="K41" s="29"/>
      <c r="L41" s="19">
        <v>2520</v>
      </c>
      <c r="M41" s="78">
        <v>2472</v>
      </c>
      <c r="N41" s="19">
        <v>2400</v>
      </c>
      <c r="O41" s="30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17">
        <f t="shared" si="4"/>
        <v>3</v>
      </c>
      <c r="AB41" s="18">
        <f t="shared" si="5"/>
        <v>2464</v>
      </c>
      <c r="AC41" s="18">
        <f t="shared" si="6"/>
        <v>2464</v>
      </c>
      <c r="AD41" s="22">
        <f t="shared" si="7"/>
        <v>2.4512449465164772</v>
      </c>
    </row>
    <row r="42" spans="1:30" ht="39.75" customHeight="1" x14ac:dyDescent="0.2">
      <c r="A42" s="23">
        <v>8</v>
      </c>
      <c r="B42" s="48"/>
      <c r="C42" s="79" t="s">
        <v>89</v>
      </c>
      <c r="D42" s="74" t="s">
        <v>67</v>
      </c>
      <c r="E42" s="24">
        <v>1</v>
      </c>
      <c r="F42" s="48"/>
      <c r="G42" s="48"/>
      <c r="H42" s="48"/>
      <c r="I42" s="48"/>
      <c r="J42" s="28"/>
      <c r="K42" s="29"/>
      <c r="L42" s="19">
        <v>1260</v>
      </c>
      <c r="M42" s="78">
        <v>1236</v>
      </c>
      <c r="N42" s="19">
        <v>1200</v>
      </c>
      <c r="P42" s="49"/>
      <c r="AA42" s="17">
        <f t="shared" si="4"/>
        <v>3</v>
      </c>
      <c r="AB42" s="18">
        <f t="shared" si="5"/>
        <v>1232</v>
      </c>
      <c r="AC42" s="18">
        <f t="shared" si="6"/>
        <v>1232</v>
      </c>
      <c r="AD42" s="22">
        <f t="shared" si="7"/>
        <v>2.4512449465164772</v>
      </c>
    </row>
    <row r="43" spans="1:30" ht="39.75" customHeight="1" x14ac:dyDescent="0.2">
      <c r="A43" s="16">
        <v>9</v>
      </c>
      <c r="B43" s="23"/>
      <c r="C43" s="79" t="s">
        <v>90</v>
      </c>
      <c r="D43" s="74" t="s">
        <v>67</v>
      </c>
      <c r="E43" s="24">
        <v>1</v>
      </c>
      <c r="F43" s="25"/>
      <c r="G43" s="26"/>
      <c r="H43" s="27"/>
      <c r="I43" s="27"/>
      <c r="J43" s="28"/>
      <c r="K43" s="29"/>
      <c r="L43" s="19">
        <v>1260</v>
      </c>
      <c r="M43" s="78">
        <v>1236</v>
      </c>
      <c r="N43" s="19">
        <v>1200</v>
      </c>
      <c r="O43" s="30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17">
        <f t="shared" si="4"/>
        <v>3</v>
      </c>
      <c r="AB43" s="18">
        <f t="shared" si="5"/>
        <v>1232</v>
      </c>
      <c r="AC43" s="18">
        <f t="shared" si="6"/>
        <v>1232</v>
      </c>
      <c r="AD43" s="22">
        <f t="shared" si="7"/>
        <v>2.4512449465164772</v>
      </c>
    </row>
    <row r="44" spans="1:30" ht="39.75" customHeight="1" x14ac:dyDescent="0.2">
      <c r="A44" s="23">
        <v>10</v>
      </c>
      <c r="B44" s="23"/>
      <c r="C44" s="79" t="s">
        <v>91</v>
      </c>
      <c r="D44" s="74" t="s">
        <v>67</v>
      </c>
      <c r="E44" s="24">
        <v>1</v>
      </c>
      <c r="F44" s="25"/>
      <c r="G44" s="26"/>
      <c r="H44" s="27"/>
      <c r="I44" s="27"/>
      <c r="J44" s="28"/>
      <c r="K44" s="29"/>
      <c r="L44" s="19">
        <v>6300</v>
      </c>
      <c r="M44" s="78">
        <v>6180</v>
      </c>
      <c r="N44" s="19">
        <v>6000</v>
      </c>
      <c r="O44" s="30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17">
        <f t="shared" si="4"/>
        <v>3</v>
      </c>
      <c r="AB44" s="18">
        <f t="shared" si="5"/>
        <v>6160</v>
      </c>
      <c r="AC44" s="18">
        <f t="shared" si="6"/>
        <v>6160</v>
      </c>
      <c r="AD44" s="22">
        <f t="shared" si="7"/>
        <v>2.4512449465164772</v>
      </c>
    </row>
    <row r="45" spans="1:30" ht="39.75" customHeight="1" x14ac:dyDescent="0.2">
      <c r="A45" s="16">
        <v>11</v>
      </c>
      <c r="B45" s="23"/>
      <c r="C45" s="79" t="s">
        <v>92</v>
      </c>
      <c r="D45" s="74" t="s">
        <v>67</v>
      </c>
      <c r="E45" s="24">
        <v>1</v>
      </c>
      <c r="F45" s="25"/>
      <c r="G45" s="26"/>
      <c r="H45" s="27"/>
      <c r="I45" s="27"/>
      <c r="J45" s="28"/>
      <c r="K45" s="29"/>
      <c r="L45" s="19">
        <v>107100</v>
      </c>
      <c r="M45" s="78">
        <v>105060</v>
      </c>
      <c r="N45" s="19">
        <v>102000</v>
      </c>
      <c r="O45" s="30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17">
        <f t="shared" si="4"/>
        <v>3</v>
      </c>
      <c r="AB45" s="18">
        <f t="shared" si="5"/>
        <v>104720</v>
      </c>
      <c r="AC45" s="18">
        <f t="shared" si="6"/>
        <v>104720</v>
      </c>
      <c r="AD45" s="22">
        <f t="shared" si="7"/>
        <v>2.4512449465164772</v>
      </c>
    </row>
    <row r="46" spans="1:30" ht="39.75" customHeight="1" x14ac:dyDescent="0.2">
      <c r="A46" s="23">
        <v>12</v>
      </c>
      <c r="B46" s="23"/>
      <c r="C46" s="79" t="s">
        <v>93</v>
      </c>
      <c r="D46" s="74" t="s">
        <v>67</v>
      </c>
      <c r="E46" s="24">
        <v>1</v>
      </c>
      <c r="F46" s="25"/>
      <c r="G46" s="26"/>
      <c r="H46" s="27"/>
      <c r="I46" s="27"/>
      <c r="J46" s="28"/>
      <c r="K46" s="29"/>
      <c r="L46" s="19">
        <v>4284</v>
      </c>
      <c r="M46" s="78">
        <v>4202.3999999999996</v>
      </c>
      <c r="N46" s="19">
        <v>4080</v>
      </c>
      <c r="O46" s="30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17">
        <f t="shared" si="4"/>
        <v>3</v>
      </c>
      <c r="AB46" s="18">
        <f t="shared" si="5"/>
        <v>4188.8</v>
      </c>
      <c r="AC46" s="18">
        <f t="shared" si="6"/>
        <v>4188.8</v>
      </c>
      <c r="AD46" s="22">
        <f t="shared" si="7"/>
        <v>2.4512449465164763</v>
      </c>
    </row>
    <row r="47" spans="1:30" ht="39.75" customHeight="1" x14ac:dyDescent="0.2">
      <c r="A47" s="16">
        <v>13</v>
      </c>
      <c r="B47" s="23"/>
      <c r="C47" s="79" t="s">
        <v>94</v>
      </c>
      <c r="D47" s="74" t="s">
        <v>67</v>
      </c>
      <c r="E47" s="24">
        <v>1</v>
      </c>
      <c r="F47" s="25"/>
      <c r="G47" s="26"/>
      <c r="H47" s="27"/>
      <c r="I47" s="27"/>
      <c r="J47" s="28"/>
      <c r="K47" s="29"/>
      <c r="L47" s="19">
        <v>4284</v>
      </c>
      <c r="M47" s="78">
        <v>4202.3999999999996</v>
      </c>
      <c r="N47" s="19">
        <v>4080</v>
      </c>
      <c r="O47" s="30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17">
        <f t="shared" si="4"/>
        <v>3</v>
      </c>
      <c r="AB47" s="18">
        <f t="shared" si="5"/>
        <v>4188.8</v>
      </c>
      <c r="AC47" s="18">
        <f t="shared" si="6"/>
        <v>4188.8</v>
      </c>
      <c r="AD47" s="22">
        <f t="shared" si="7"/>
        <v>2.4512449465164763</v>
      </c>
    </row>
    <row r="48" spans="1:30" ht="39.75" customHeight="1" x14ac:dyDescent="0.2">
      <c r="A48" s="23">
        <v>14</v>
      </c>
      <c r="B48" s="23"/>
      <c r="C48" s="79" t="s">
        <v>95</v>
      </c>
      <c r="D48" s="74" t="s">
        <v>67</v>
      </c>
      <c r="E48" s="24">
        <v>1</v>
      </c>
      <c r="F48" s="25"/>
      <c r="G48" s="26"/>
      <c r="H48" s="27"/>
      <c r="I48" s="27"/>
      <c r="J48" s="28"/>
      <c r="K48" s="29"/>
      <c r="L48" s="19">
        <v>8400</v>
      </c>
      <c r="M48" s="78">
        <v>8240</v>
      </c>
      <c r="N48" s="19">
        <v>8000</v>
      </c>
      <c r="O48" s="30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17">
        <f t="shared" si="4"/>
        <v>3</v>
      </c>
      <c r="AB48" s="18">
        <f t="shared" si="5"/>
        <v>8213.34</v>
      </c>
      <c r="AC48" s="18">
        <f t="shared" si="6"/>
        <v>8213.34</v>
      </c>
      <c r="AD48" s="22">
        <f t="shared" si="7"/>
        <v>2.4512429568712202</v>
      </c>
    </row>
    <row r="49" spans="1:30" ht="39.75" customHeight="1" x14ac:dyDescent="0.2">
      <c r="A49" s="16">
        <v>15</v>
      </c>
      <c r="B49" s="23"/>
      <c r="C49" s="79" t="s">
        <v>96</v>
      </c>
      <c r="D49" s="74" t="s">
        <v>67</v>
      </c>
      <c r="E49" s="24">
        <v>1</v>
      </c>
      <c r="F49" s="25"/>
      <c r="G49" s="26"/>
      <c r="H49" s="27"/>
      <c r="I49" s="27"/>
      <c r="J49" s="28"/>
      <c r="K49" s="29"/>
      <c r="L49" s="19">
        <v>1260</v>
      </c>
      <c r="M49" s="78">
        <v>1236</v>
      </c>
      <c r="N49" s="19">
        <v>1200</v>
      </c>
      <c r="O49" s="30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17">
        <f t="shared" si="4"/>
        <v>3</v>
      </c>
      <c r="AB49" s="18">
        <f t="shared" si="5"/>
        <v>1232</v>
      </c>
      <c r="AC49" s="18">
        <f t="shared" si="6"/>
        <v>1232</v>
      </c>
      <c r="AD49" s="22">
        <f t="shared" si="7"/>
        <v>2.4512449465164772</v>
      </c>
    </row>
    <row r="50" spans="1:30" ht="39.75" customHeight="1" x14ac:dyDescent="0.2">
      <c r="A50" s="23">
        <v>16</v>
      </c>
      <c r="B50" s="23"/>
      <c r="C50" s="79" t="s">
        <v>97</v>
      </c>
      <c r="D50" s="74" t="s">
        <v>67</v>
      </c>
      <c r="E50" s="24">
        <v>1</v>
      </c>
      <c r="F50" s="25"/>
      <c r="G50" s="26"/>
      <c r="H50" s="27"/>
      <c r="I50" s="27"/>
      <c r="J50" s="28"/>
      <c r="K50" s="29"/>
      <c r="L50" s="19">
        <v>3024</v>
      </c>
      <c r="M50" s="78">
        <v>2966.4</v>
      </c>
      <c r="N50" s="19">
        <v>2880</v>
      </c>
      <c r="O50" s="30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17">
        <f t="shared" si="4"/>
        <v>3</v>
      </c>
      <c r="AB50" s="18">
        <f t="shared" si="5"/>
        <v>2956.8</v>
      </c>
      <c r="AC50" s="18">
        <f t="shared" si="6"/>
        <v>2956.8</v>
      </c>
      <c r="AD50" s="22">
        <f t="shared" si="7"/>
        <v>2.4512449465164772</v>
      </c>
    </row>
    <row r="51" spans="1:30" ht="39.75" customHeight="1" x14ac:dyDescent="0.2">
      <c r="A51" s="16">
        <v>17</v>
      </c>
      <c r="B51" s="23"/>
      <c r="C51" s="79" t="s">
        <v>98</v>
      </c>
      <c r="D51" s="74" t="s">
        <v>67</v>
      </c>
      <c r="E51" s="24">
        <v>1</v>
      </c>
      <c r="F51" s="25"/>
      <c r="G51" s="26"/>
      <c r="H51" s="27"/>
      <c r="I51" s="27"/>
      <c r="J51" s="28"/>
      <c r="K51" s="29"/>
      <c r="L51" s="19">
        <v>3024</v>
      </c>
      <c r="M51" s="78">
        <v>2966.4</v>
      </c>
      <c r="N51" s="19">
        <v>2880</v>
      </c>
      <c r="O51" s="30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17">
        <f t="shared" si="4"/>
        <v>3</v>
      </c>
      <c r="AB51" s="18">
        <f t="shared" si="5"/>
        <v>2956.8</v>
      </c>
      <c r="AC51" s="18">
        <f t="shared" si="6"/>
        <v>2956.8</v>
      </c>
      <c r="AD51" s="22">
        <f t="shared" si="7"/>
        <v>2.4512449465164772</v>
      </c>
    </row>
    <row r="52" spans="1:30" ht="39.75" customHeight="1" x14ac:dyDescent="0.2">
      <c r="A52" s="23">
        <v>18</v>
      </c>
      <c r="B52" s="23"/>
      <c r="C52" s="79" t="s">
        <v>99</v>
      </c>
      <c r="D52" s="74" t="s">
        <v>67</v>
      </c>
      <c r="E52" s="24">
        <v>1</v>
      </c>
      <c r="F52" s="25"/>
      <c r="G52" s="26"/>
      <c r="H52" s="27"/>
      <c r="I52" s="27"/>
      <c r="J52" s="28"/>
      <c r="K52" s="29"/>
      <c r="L52" s="19">
        <v>1260</v>
      </c>
      <c r="M52" s="78">
        <v>1236</v>
      </c>
      <c r="N52" s="19">
        <v>1200</v>
      </c>
      <c r="O52" s="30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17">
        <f t="shared" si="4"/>
        <v>3</v>
      </c>
      <c r="AB52" s="18">
        <f t="shared" si="5"/>
        <v>1232</v>
      </c>
      <c r="AC52" s="18">
        <f t="shared" si="6"/>
        <v>1232</v>
      </c>
      <c r="AD52" s="22">
        <f t="shared" si="7"/>
        <v>2.4512449465164772</v>
      </c>
    </row>
    <row r="53" spans="1:30" ht="39.75" customHeight="1" x14ac:dyDescent="0.2">
      <c r="A53" s="16">
        <v>19</v>
      </c>
      <c r="B53" s="23"/>
      <c r="C53" s="79" t="s">
        <v>100</v>
      </c>
      <c r="D53" s="74" t="s">
        <v>67</v>
      </c>
      <c r="E53" s="24">
        <v>1</v>
      </c>
      <c r="F53" s="25"/>
      <c r="G53" s="26"/>
      <c r="H53" s="27"/>
      <c r="I53" s="27"/>
      <c r="J53" s="28"/>
      <c r="K53" s="29"/>
      <c r="L53" s="19">
        <v>1260</v>
      </c>
      <c r="M53" s="78">
        <v>1236</v>
      </c>
      <c r="N53" s="19">
        <v>1200</v>
      </c>
      <c r="O53" s="30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17">
        <f t="shared" si="4"/>
        <v>3</v>
      </c>
      <c r="AB53" s="18">
        <f t="shared" si="5"/>
        <v>1232</v>
      </c>
      <c r="AC53" s="18">
        <f t="shared" si="6"/>
        <v>1232</v>
      </c>
      <c r="AD53" s="22">
        <f t="shared" si="7"/>
        <v>2.4512449465164772</v>
      </c>
    </row>
    <row r="54" spans="1:30" ht="39.75" customHeight="1" x14ac:dyDescent="0.2">
      <c r="A54" s="23">
        <v>20</v>
      </c>
      <c r="B54" s="23"/>
      <c r="C54" s="79" t="s">
        <v>101</v>
      </c>
      <c r="D54" s="74" t="s">
        <v>67</v>
      </c>
      <c r="E54" s="24">
        <v>1</v>
      </c>
      <c r="F54" s="25"/>
      <c r="G54" s="26"/>
      <c r="H54" s="27"/>
      <c r="I54" s="27"/>
      <c r="J54" s="28"/>
      <c r="K54" s="29"/>
      <c r="L54" s="19">
        <v>1260</v>
      </c>
      <c r="M54" s="78">
        <v>1236</v>
      </c>
      <c r="N54" s="19">
        <v>1200</v>
      </c>
      <c r="O54" s="30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17">
        <f t="shared" si="4"/>
        <v>3</v>
      </c>
      <c r="AB54" s="18">
        <f t="shared" si="5"/>
        <v>1232</v>
      </c>
      <c r="AC54" s="18">
        <f t="shared" si="6"/>
        <v>1232</v>
      </c>
      <c r="AD54" s="22">
        <f t="shared" si="7"/>
        <v>2.4512449465164772</v>
      </c>
    </row>
    <row r="55" spans="1:30" ht="39.75" customHeight="1" x14ac:dyDescent="0.2">
      <c r="A55" s="16">
        <v>21</v>
      </c>
      <c r="B55" s="23"/>
      <c r="C55" s="79" t="s">
        <v>102</v>
      </c>
      <c r="D55" s="74" t="s">
        <v>67</v>
      </c>
      <c r="E55" s="24">
        <v>1</v>
      </c>
      <c r="F55" s="25"/>
      <c r="G55" s="26"/>
      <c r="H55" s="27"/>
      <c r="I55" s="27"/>
      <c r="J55" s="28"/>
      <c r="K55" s="29"/>
      <c r="L55" s="19">
        <v>1512</v>
      </c>
      <c r="M55" s="78">
        <v>1483.2</v>
      </c>
      <c r="N55" s="19">
        <v>1440</v>
      </c>
      <c r="O55" s="30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17">
        <f t="shared" si="4"/>
        <v>3</v>
      </c>
      <c r="AB55" s="18">
        <f t="shared" si="5"/>
        <v>1478.4</v>
      </c>
      <c r="AC55" s="18">
        <f t="shared" si="6"/>
        <v>1478.4</v>
      </c>
      <c r="AD55" s="22">
        <f t="shared" si="7"/>
        <v>2.4512449465164772</v>
      </c>
    </row>
    <row r="56" spans="1:30" ht="39.75" customHeight="1" x14ac:dyDescent="0.2">
      <c r="A56" s="23">
        <v>22</v>
      </c>
      <c r="B56" s="23"/>
      <c r="C56" s="79" t="s">
        <v>103</v>
      </c>
      <c r="D56" s="74" t="s">
        <v>67</v>
      </c>
      <c r="E56" s="24">
        <v>1</v>
      </c>
      <c r="F56" s="25"/>
      <c r="G56" s="26"/>
      <c r="H56" s="27"/>
      <c r="I56" s="27"/>
      <c r="J56" s="28"/>
      <c r="K56" s="29"/>
      <c r="L56" s="19">
        <v>11340</v>
      </c>
      <c r="M56" s="78">
        <v>11124</v>
      </c>
      <c r="N56" s="19">
        <v>10800</v>
      </c>
      <c r="O56" s="30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17">
        <f t="shared" si="4"/>
        <v>3</v>
      </c>
      <c r="AB56" s="18">
        <f t="shared" si="5"/>
        <v>11088</v>
      </c>
      <c r="AC56" s="18">
        <f t="shared" si="6"/>
        <v>11088</v>
      </c>
      <c r="AD56" s="22">
        <f t="shared" si="7"/>
        <v>2.4512449465164772</v>
      </c>
    </row>
    <row r="57" spans="1:30" ht="39.75" customHeight="1" x14ac:dyDescent="0.2">
      <c r="A57" s="16">
        <v>23</v>
      </c>
      <c r="B57" s="23"/>
      <c r="C57" s="79" t="s">
        <v>104</v>
      </c>
      <c r="D57" s="74" t="s">
        <v>67</v>
      </c>
      <c r="E57" s="24">
        <v>1</v>
      </c>
      <c r="F57" s="25"/>
      <c r="G57" s="26"/>
      <c r="H57" s="27"/>
      <c r="I57" s="27"/>
      <c r="J57" s="28"/>
      <c r="K57" s="29"/>
      <c r="L57" s="19">
        <v>504</v>
      </c>
      <c r="M57" s="78">
        <v>494.4</v>
      </c>
      <c r="N57" s="19">
        <v>480</v>
      </c>
      <c r="O57" s="30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17">
        <f t="shared" si="4"/>
        <v>3</v>
      </c>
      <c r="AB57" s="18">
        <f t="shared" si="5"/>
        <v>492.8</v>
      </c>
      <c r="AC57" s="18">
        <f t="shared" si="6"/>
        <v>492.8</v>
      </c>
      <c r="AD57" s="22">
        <f t="shared" si="7"/>
        <v>2.4512449465164772</v>
      </c>
    </row>
    <row r="58" spans="1:30" ht="39.75" customHeight="1" x14ac:dyDescent="0.2">
      <c r="A58" s="23">
        <v>24</v>
      </c>
      <c r="B58" s="23"/>
      <c r="C58" s="79" t="s">
        <v>105</v>
      </c>
      <c r="D58" s="74" t="s">
        <v>67</v>
      </c>
      <c r="E58" s="24">
        <v>1</v>
      </c>
      <c r="F58" s="25"/>
      <c r="G58" s="26"/>
      <c r="H58" s="27"/>
      <c r="I58" s="27"/>
      <c r="J58" s="28"/>
      <c r="K58" s="29"/>
      <c r="L58" s="19">
        <v>5040</v>
      </c>
      <c r="M58" s="78">
        <v>4944</v>
      </c>
      <c r="N58" s="19">
        <v>4800</v>
      </c>
      <c r="O58" s="30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17">
        <f t="shared" si="4"/>
        <v>3</v>
      </c>
      <c r="AB58" s="18">
        <f t="shared" si="5"/>
        <v>4928</v>
      </c>
      <c r="AC58" s="18">
        <f t="shared" si="6"/>
        <v>4928</v>
      </c>
      <c r="AD58" s="22">
        <f t="shared" si="7"/>
        <v>2.4512449465164772</v>
      </c>
    </row>
    <row r="59" spans="1:30" ht="39.75" customHeight="1" x14ac:dyDescent="0.2">
      <c r="A59" s="16">
        <v>25</v>
      </c>
      <c r="B59" s="23"/>
      <c r="C59" s="79" t="s">
        <v>106</v>
      </c>
      <c r="D59" s="74" t="s">
        <v>67</v>
      </c>
      <c r="E59" s="24">
        <v>1</v>
      </c>
      <c r="F59" s="25"/>
      <c r="G59" s="26"/>
      <c r="H59" s="27"/>
      <c r="I59" s="27"/>
      <c r="J59" s="28"/>
      <c r="K59" s="29"/>
      <c r="L59" s="19">
        <v>3780</v>
      </c>
      <c r="M59" s="78">
        <v>3708</v>
      </c>
      <c r="N59" s="19">
        <v>3600</v>
      </c>
      <c r="O59" s="30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17">
        <f t="shared" si="4"/>
        <v>3</v>
      </c>
      <c r="AB59" s="18">
        <f t="shared" si="5"/>
        <v>3696</v>
      </c>
      <c r="AC59" s="18">
        <f t="shared" si="6"/>
        <v>3696</v>
      </c>
      <c r="AD59" s="22">
        <f t="shared" si="7"/>
        <v>2.4512449465164772</v>
      </c>
    </row>
    <row r="60" spans="1:30" ht="39.75" customHeight="1" x14ac:dyDescent="0.2">
      <c r="A60" s="23">
        <v>26</v>
      </c>
      <c r="B60" s="23"/>
      <c r="C60" s="79" t="s">
        <v>107</v>
      </c>
      <c r="D60" s="74" t="s">
        <v>67</v>
      </c>
      <c r="E60" s="24">
        <v>1</v>
      </c>
      <c r="F60" s="25"/>
      <c r="G60" s="26"/>
      <c r="H60" s="27"/>
      <c r="I60" s="27"/>
      <c r="J60" s="28"/>
      <c r="K60" s="29"/>
      <c r="L60" s="19">
        <v>6300</v>
      </c>
      <c r="M60" s="78">
        <v>6180</v>
      </c>
      <c r="N60" s="19">
        <v>6000</v>
      </c>
      <c r="O60" s="30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17">
        <f t="shared" si="4"/>
        <v>3</v>
      </c>
      <c r="AB60" s="18">
        <f t="shared" si="5"/>
        <v>6160</v>
      </c>
      <c r="AC60" s="18">
        <f t="shared" si="6"/>
        <v>6160</v>
      </c>
      <c r="AD60" s="22">
        <f t="shared" si="7"/>
        <v>2.4512449465164772</v>
      </c>
    </row>
    <row r="61" spans="1:30" ht="39.75" customHeight="1" x14ac:dyDescent="0.2">
      <c r="A61" s="16">
        <v>27</v>
      </c>
      <c r="B61" s="23"/>
      <c r="C61" s="79" t="s">
        <v>108</v>
      </c>
      <c r="D61" s="74" t="s">
        <v>67</v>
      </c>
      <c r="E61" s="24">
        <v>1</v>
      </c>
      <c r="F61" s="25"/>
      <c r="G61" s="26"/>
      <c r="H61" s="27"/>
      <c r="I61" s="27"/>
      <c r="J61" s="28"/>
      <c r="K61" s="29"/>
      <c r="L61" s="19">
        <v>2520</v>
      </c>
      <c r="M61" s="78">
        <v>2472</v>
      </c>
      <c r="N61" s="19">
        <v>2400</v>
      </c>
      <c r="O61" s="30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17">
        <f t="shared" si="4"/>
        <v>3</v>
      </c>
      <c r="AB61" s="18">
        <f t="shared" si="5"/>
        <v>2464</v>
      </c>
      <c r="AC61" s="18">
        <f t="shared" si="6"/>
        <v>2464</v>
      </c>
      <c r="AD61" s="22">
        <f t="shared" si="7"/>
        <v>2.4512449465164772</v>
      </c>
    </row>
    <row r="62" spans="1:30" ht="39.75" customHeight="1" x14ac:dyDescent="0.2">
      <c r="A62" s="23">
        <v>28</v>
      </c>
      <c r="B62" s="23"/>
      <c r="C62" s="79" t="s">
        <v>109</v>
      </c>
      <c r="D62" s="74" t="s">
        <v>67</v>
      </c>
      <c r="E62" s="24">
        <v>1</v>
      </c>
      <c r="F62" s="25"/>
      <c r="G62" s="26"/>
      <c r="H62" s="27"/>
      <c r="I62" s="27"/>
      <c r="J62" s="28"/>
      <c r="K62" s="29"/>
      <c r="L62" s="19">
        <v>1890</v>
      </c>
      <c r="M62" s="78">
        <v>1854</v>
      </c>
      <c r="N62" s="19">
        <v>1800</v>
      </c>
      <c r="O62" s="30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17">
        <f t="shared" si="4"/>
        <v>3</v>
      </c>
      <c r="AB62" s="18">
        <f t="shared" si="5"/>
        <v>1848</v>
      </c>
      <c r="AC62" s="18">
        <f t="shared" si="6"/>
        <v>1848</v>
      </c>
      <c r="AD62" s="22">
        <f t="shared" si="7"/>
        <v>2.4512449465164772</v>
      </c>
    </row>
    <row r="63" spans="1:30" ht="39.75" customHeight="1" x14ac:dyDescent="0.2">
      <c r="A63" s="16">
        <v>29</v>
      </c>
      <c r="B63" s="23"/>
      <c r="C63" s="79" t="s">
        <v>110</v>
      </c>
      <c r="D63" s="74" t="s">
        <v>67</v>
      </c>
      <c r="E63" s="24">
        <v>1</v>
      </c>
      <c r="F63" s="25"/>
      <c r="G63" s="26"/>
      <c r="H63" s="27"/>
      <c r="I63" s="27"/>
      <c r="J63" s="28"/>
      <c r="K63" s="29"/>
      <c r="L63" s="19">
        <v>5292</v>
      </c>
      <c r="M63" s="78">
        <v>5191.2</v>
      </c>
      <c r="N63" s="19">
        <v>5040</v>
      </c>
      <c r="O63" s="30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17">
        <f t="shared" si="4"/>
        <v>3</v>
      </c>
      <c r="AB63" s="18">
        <f t="shared" si="5"/>
        <v>5174.4000000000005</v>
      </c>
      <c r="AC63" s="18">
        <f t="shared" si="6"/>
        <v>5174.4000000000005</v>
      </c>
      <c r="AD63" s="22">
        <f t="shared" si="7"/>
        <v>2.4512449465164767</v>
      </c>
    </row>
    <row r="64" spans="1:30" ht="39.75" customHeight="1" x14ac:dyDescent="0.2">
      <c r="A64" s="23">
        <v>30</v>
      </c>
      <c r="B64" s="23"/>
      <c r="C64" s="79" t="s">
        <v>111</v>
      </c>
      <c r="D64" s="74" t="s">
        <v>67</v>
      </c>
      <c r="E64" s="24">
        <v>1</v>
      </c>
      <c r="F64" s="25"/>
      <c r="G64" s="26"/>
      <c r="H64" s="27"/>
      <c r="I64" s="27"/>
      <c r="J64" s="28"/>
      <c r="K64" s="29"/>
      <c r="L64" s="19">
        <v>3780</v>
      </c>
      <c r="M64" s="78">
        <v>3708</v>
      </c>
      <c r="N64" s="19">
        <v>3600</v>
      </c>
      <c r="O64" s="30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17">
        <f t="shared" si="4"/>
        <v>3</v>
      </c>
      <c r="AB64" s="18">
        <f t="shared" si="5"/>
        <v>3696</v>
      </c>
      <c r="AC64" s="18">
        <f t="shared" si="6"/>
        <v>3696</v>
      </c>
      <c r="AD64" s="22">
        <f t="shared" si="7"/>
        <v>2.4512449465164772</v>
      </c>
    </row>
    <row r="65" spans="1:30" ht="39.75" customHeight="1" x14ac:dyDescent="0.2">
      <c r="A65" s="16">
        <v>31</v>
      </c>
      <c r="B65" s="23"/>
      <c r="C65" s="79" t="s">
        <v>112</v>
      </c>
      <c r="D65" s="74" t="s">
        <v>67</v>
      </c>
      <c r="E65" s="24">
        <v>1</v>
      </c>
      <c r="F65" s="25"/>
      <c r="G65" s="26"/>
      <c r="H65" s="27"/>
      <c r="I65" s="27"/>
      <c r="J65" s="28"/>
      <c r="K65" s="29"/>
      <c r="L65" s="19">
        <v>3780</v>
      </c>
      <c r="M65" s="78">
        <v>3708</v>
      </c>
      <c r="N65" s="19">
        <v>3600</v>
      </c>
      <c r="O65" s="30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17">
        <f t="shared" si="4"/>
        <v>3</v>
      </c>
      <c r="AB65" s="18">
        <f t="shared" si="5"/>
        <v>3696</v>
      </c>
      <c r="AC65" s="18">
        <f t="shared" si="6"/>
        <v>3696</v>
      </c>
      <c r="AD65" s="22">
        <f t="shared" si="7"/>
        <v>2.4512449465164772</v>
      </c>
    </row>
    <row r="66" spans="1:30" ht="39.75" customHeight="1" x14ac:dyDescent="0.2">
      <c r="A66" s="23">
        <v>32</v>
      </c>
      <c r="B66" s="23"/>
      <c r="C66" s="79" t="s">
        <v>113</v>
      </c>
      <c r="D66" s="74" t="s">
        <v>67</v>
      </c>
      <c r="E66" s="24">
        <v>1</v>
      </c>
      <c r="F66" s="25"/>
      <c r="G66" s="26"/>
      <c r="H66" s="27"/>
      <c r="I66" s="27"/>
      <c r="J66" s="28"/>
      <c r="K66" s="29"/>
      <c r="L66" s="19">
        <v>6300</v>
      </c>
      <c r="M66" s="78">
        <v>6180</v>
      </c>
      <c r="N66" s="19">
        <v>6000</v>
      </c>
      <c r="O66" s="30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17">
        <f t="shared" si="4"/>
        <v>3</v>
      </c>
      <c r="AB66" s="18">
        <f t="shared" si="5"/>
        <v>6160</v>
      </c>
      <c r="AC66" s="18">
        <f t="shared" si="6"/>
        <v>6160</v>
      </c>
      <c r="AD66" s="22">
        <f t="shared" si="7"/>
        <v>2.4512449465164772</v>
      </c>
    </row>
    <row r="67" spans="1:30" ht="39.75" customHeight="1" x14ac:dyDescent="0.2">
      <c r="A67" s="16">
        <v>33</v>
      </c>
      <c r="B67" s="23"/>
      <c r="C67" s="79" t="s">
        <v>114</v>
      </c>
      <c r="D67" s="74" t="s">
        <v>67</v>
      </c>
      <c r="E67" s="24">
        <v>1</v>
      </c>
      <c r="F67" s="25"/>
      <c r="G67" s="26"/>
      <c r="H67" s="27"/>
      <c r="I67" s="27"/>
      <c r="J67" s="28"/>
      <c r="K67" s="29"/>
      <c r="L67" s="19">
        <v>1638</v>
      </c>
      <c r="M67" s="78">
        <v>1606.8</v>
      </c>
      <c r="N67" s="19">
        <v>1560</v>
      </c>
      <c r="O67" s="30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17">
        <f t="shared" si="4"/>
        <v>3</v>
      </c>
      <c r="AB67" s="18">
        <f t="shared" si="5"/>
        <v>1601.6000000000001</v>
      </c>
      <c r="AC67" s="18">
        <f t="shared" si="6"/>
        <v>1601.6000000000001</v>
      </c>
      <c r="AD67" s="22">
        <f t="shared" si="7"/>
        <v>2.4512449465164767</v>
      </c>
    </row>
    <row r="68" spans="1:30" ht="39.75" customHeight="1" x14ac:dyDescent="0.2">
      <c r="A68" s="23">
        <v>34</v>
      </c>
      <c r="B68" s="23"/>
      <c r="C68" s="79" t="s">
        <v>115</v>
      </c>
      <c r="D68" s="74" t="s">
        <v>67</v>
      </c>
      <c r="E68" s="24">
        <v>1</v>
      </c>
      <c r="F68" s="25"/>
      <c r="G68" s="26"/>
      <c r="H68" s="27"/>
      <c r="I68" s="27"/>
      <c r="J68" s="28"/>
      <c r="K68" s="29"/>
      <c r="L68" s="19">
        <v>1764</v>
      </c>
      <c r="M68" s="78">
        <v>1730.4</v>
      </c>
      <c r="N68" s="19">
        <v>1680</v>
      </c>
      <c r="O68" s="30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17">
        <f t="shared" si="4"/>
        <v>3</v>
      </c>
      <c r="AB68" s="18">
        <f t="shared" si="5"/>
        <v>1724.8</v>
      </c>
      <c r="AC68" s="18">
        <f t="shared" si="6"/>
        <v>1724.8</v>
      </c>
      <c r="AD68" s="22">
        <f t="shared" si="7"/>
        <v>2.4512449465164776</v>
      </c>
    </row>
    <row r="69" spans="1:30" ht="39.75" customHeight="1" x14ac:dyDescent="0.2">
      <c r="A69" s="16">
        <v>35</v>
      </c>
      <c r="B69" s="23"/>
      <c r="C69" s="79" t="s">
        <v>116</v>
      </c>
      <c r="D69" s="74" t="s">
        <v>67</v>
      </c>
      <c r="E69" s="24">
        <v>1</v>
      </c>
      <c r="F69" s="25"/>
      <c r="G69" s="26"/>
      <c r="H69" s="27"/>
      <c r="I69" s="27"/>
      <c r="J69" s="28"/>
      <c r="K69" s="29"/>
      <c r="L69" s="19">
        <v>1260</v>
      </c>
      <c r="M69" s="78">
        <v>1236</v>
      </c>
      <c r="N69" s="19">
        <v>1200</v>
      </c>
      <c r="O69" s="30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17">
        <f t="shared" si="4"/>
        <v>3</v>
      </c>
      <c r="AB69" s="18">
        <f t="shared" si="5"/>
        <v>1232</v>
      </c>
      <c r="AC69" s="18">
        <f t="shared" si="6"/>
        <v>1232</v>
      </c>
      <c r="AD69" s="22">
        <f t="shared" si="7"/>
        <v>2.4512449465164772</v>
      </c>
    </row>
    <row r="70" spans="1:30" ht="39.75" customHeight="1" x14ac:dyDescent="0.2">
      <c r="A70" s="23">
        <v>36</v>
      </c>
      <c r="B70" s="23"/>
      <c r="C70" s="79" t="s">
        <v>117</v>
      </c>
      <c r="D70" s="74" t="s">
        <v>67</v>
      </c>
      <c r="E70" s="24">
        <v>1</v>
      </c>
      <c r="F70" s="25"/>
      <c r="G70" s="26"/>
      <c r="H70" s="27"/>
      <c r="I70" s="27"/>
      <c r="J70" s="28"/>
      <c r="K70" s="29"/>
      <c r="L70" s="19">
        <v>5040</v>
      </c>
      <c r="M70" s="78">
        <v>4944</v>
      </c>
      <c r="N70" s="19">
        <v>4800</v>
      </c>
      <c r="O70" s="30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17">
        <f t="shared" si="4"/>
        <v>3</v>
      </c>
      <c r="AB70" s="18">
        <f t="shared" si="5"/>
        <v>4928</v>
      </c>
      <c r="AC70" s="18">
        <f t="shared" si="6"/>
        <v>4928</v>
      </c>
      <c r="AD70" s="22">
        <f t="shared" si="7"/>
        <v>2.4512449465164772</v>
      </c>
    </row>
    <row r="71" spans="1:30" ht="39.75" customHeight="1" x14ac:dyDescent="0.2">
      <c r="A71" s="16">
        <v>37</v>
      </c>
      <c r="B71" s="23"/>
      <c r="C71" s="79" t="s">
        <v>118</v>
      </c>
      <c r="D71" s="74" t="s">
        <v>67</v>
      </c>
      <c r="E71" s="24">
        <v>1</v>
      </c>
      <c r="F71" s="25"/>
      <c r="G71" s="26"/>
      <c r="H71" s="27"/>
      <c r="I71" s="27"/>
      <c r="J71" s="28"/>
      <c r="K71" s="29"/>
      <c r="L71" s="19">
        <v>16380</v>
      </c>
      <c r="M71" s="78">
        <v>16068</v>
      </c>
      <c r="N71" s="19">
        <v>15600</v>
      </c>
      <c r="O71" s="30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17">
        <f t="shared" si="4"/>
        <v>3</v>
      </c>
      <c r="AB71" s="18">
        <f t="shared" si="5"/>
        <v>16016</v>
      </c>
      <c r="AC71" s="18">
        <f t="shared" si="6"/>
        <v>16016</v>
      </c>
      <c r="AD71" s="22">
        <f t="shared" si="7"/>
        <v>2.4512449465164772</v>
      </c>
    </row>
    <row r="72" spans="1:30" ht="39.75" customHeight="1" x14ac:dyDescent="0.2">
      <c r="A72" s="23">
        <v>38</v>
      </c>
      <c r="B72" s="23"/>
      <c r="C72" s="79" t="s">
        <v>119</v>
      </c>
      <c r="D72" s="74" t="s">
        <v>67</v>
      </c>
      <c r="E72" s="24">
        <v>1</v>
      </c>
      <c r="F72" s="25"/>
      <c r="G72" s="26"/>
      <c r="H72" s="27"/>
      <c r="I72" s="27"/>
      <c r="J72" s="28"/>
      <c r="K72" s="29"/>
      <c r="L72" s="19">
        <v>16380</v>
      </c>
      <c r="M72" s="78">
        <v>16068</v>
      </c>
      <c r="N72" s="19">
        <v>15600</v>
      </c>
      <c r="O72" s="30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17">
        <f t="shared" si="4"/>
        <v>3</v>
      </c>
      <c r="AB72" s="18">
        <f t="shared" si="5"/>
        <v>16016</v>
      </c>
      <c r="AC72" s="18">
        <f t="shared" si="6"/>
        <v>16016</v>
      </c>
      <c r="AD72" s="22">
        <f t="shared" si="7"/>
        <v>2.4512449465164772</v>
      </c>
    </row>
    <row r="73" spans="1:30" ht="39.75" customHeight="1" x14ac:dyDescent="0.2">
      <c r="A73" s="16">
        <v>39</v>
      </c>
      <c r="B73" s="23"/>
      <c r="C73" s="79" t="s">
        <v>120</v>
      </c>
      <c r="D73" s="74" t="s">
        <v>67</v>
      </c>
      <c r="E73" s="24">
        <v>1</v>
      </c>
      <c r="F73" s="25"/>
      <c r="G73" s="26"/>
      <c r="H73" s="27"/>
      <c r="I73" s="27"/>
      <c r="J73" s="28"/>
      <c r="K73" s="29"/>
      <c r="L73" s="19">
        <v>1260</v>
      </c>
      <c r="M73" s="78">
        <v>1236</v>
      </c>
      <c r="N73" s="19">
        <v>1200</v>
      </c>
      <c r="O73" s="30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17">
        <f t="shared" si="4"/>
        <v>3</v>
      </c>
      <c r="AB73" s="18">
        <f t="shared" si="5"/>
        <v>1232</v>
      </c>
      <c r="AC73" s="18">
        <f t="shared" si="6"/>
        <v>1232</v>
      </c>
      <c r="AD73" s="22">
        <f t="shared" si="7"/>
        <v>2.4512449465164772</v>
      </c>
    </row>
    <row r="74" spans="1:30" ht="39.75" customHeight="1" x14ac:dyDescent="0.2">
      <c r="A74" s="23">
        <v>40</v>
      </c>
      <c r="B74" s="23"/>
      <c r="C74" s="79" t="s">
        <v>121</v>
      </c>
      <c r="D74" s="74" t="s">
        <v>67</v>
      </c>
      <c r="E74" s="24">
        <v>1</v>
      </c>
      <c r="F74" s="25"/>
      <c r="G74" s="26"/>
      <c r="H74" s="27"/>
      <c r="I74" s="27"/>
      <c r="J74" s="28"/>
      <c r="K74" s="29"/>
      <c r="L74" s="19">
        <v>3780</v>
      </c>
      <c r="M74" s="78">
        <v>3708</v>
      </c>
      <c r="N74" s="19">
        <v>3600</v>
      </c>
      <c r="O74" s="30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17">
        <f t="shared" si="4"/>
        <v>3</v>
      </c>
      <c r="AB74" s="18">
        <f t="shared" si="5"/>
        <v>3696</v>
      </c>
      <c r="AC74" s="18">
        <f t="shared" si="6"/>
        <v>3696</v>
      </c>
      <c r="AD74" s="22">
        <f t="shared" si="7"/>
        <v>2.4512449465164772</v>
      </c>
    </row>
    <row r="75" spans="1:30" ht="39.75" customHeight="1" x14ac:dyDescent="0.2">
      <c r="A75" s="16">
        <v>41</v>
      </c>
      <c r="B75" s="23"/>
      <c r="C75" s="79" t="s">
        <v>122</v>
      </c>
      <c r="D75" s="74" t="s">
        <v>67</v>
      </c>
      <c r="E75" s="24">
        <v>1</v>
      </c>
      <c r="F75" s="25"/>
      <c r="G75" s="26"/>
      <c r="H75" s="27"/>
      <c r="I75" s="27"/>
      <c r="J75" s="28"/>
      <c r="K75" s="29"/>
      <c r="L75" s="19">
        <v>1260</v>
      </c>
      <c r="M75" s="78">
        <v>1236</v>
      </c>
      <c r="N75" s="19">
        <v>1200</v>
      </c>
      <c r="O75" s="30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17">
        <f t="shared" si="4"/>
        <v>3</v>
      </c>
      <c r="AB75" s="18">
        <f t="shared" si="5"/>
        <v>1232</v>
      </c>
      <c r="AC75" s="18">
        <f t="shared" si="6"/>
        <v>1232</v>
      </c>
      <c r="AD75" s="22">
        <f t="shared" si="7"/>
        <v>2.4512449465164772</v>
      </c>
    </row>
    <row r="76" spans="1:30" ht="39.75" customHeight="1" x14ac:dyDescent="0.2">
      <c r="A76" s="23">
        <v>42</v>
      </c>
      <c r="B76" s="23"/>
      <c r="C76" s="79" t="s">
        <v>123</v>
      </c>
      <c r="D76" s="74" t="s">
        <v>67</v>
      </c>
      <c r="E76" s="24">
        <v>1</v>
      </c>
      <c r="F76" s="25"/>
      <c r="G76" s="26"/>
      <c r="H76" s="27"/>
      <c r="I76" s="27"/>
      <c r="J76" s="28"/>
      <c r="K76" s="29"/>
      <c r="L76" s="19">
        <v>6300</v>
      </c>
      <c r="M76" s="78">
        <v>6180</v>
      </c>
      <c r="N76" s="19">
        <v>6000</v>
      </c>
      <c r="O76" s="30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17">
        <f t="shared" si="4"/>
        <v>3</v>
      </c>
      <c r="AB76" s="18">
        <f t="shared" si="5"/>
        <v>6160</v>
      </c>
      <c r="AC76" s="18">
        <f t="shared" si="6"/>
        <v>6160</v>
      </c>
      <c r="AD76" s="22">
        <f t="shared" si="7"/>
        <v>2.4512449465164772</v>
      </c>
    </row>
    <row r="77" spans="1:30" ht="39.75" customHeight="1" x14ac:dyDescent="0.2">
      <c r="A77" s="16">
        <v>43</v>
      </c>
      <c r="B77" s="23"/>
      <c r="C77" s="79" t="s">
        <v>124</v>
      </c>
      <c r="D77" s="74" t="s">
        <v>67</v>
      </c>
      <c r="E77" s="24">
        <v>1</v>
      </c>
      <c r="F77" s="25"/>
      <c r="G77" s="26"/>
      <c r="H77" s="27"/>
      <c r="I77" s="27"/>
      <c r="J77" s="28"/>
      <c r="K77" s="29"/>
      <c r="L77" s="19">
        <v>2520</v>
      </c>
      <c r="M77" s="78">
        <v>2472</v>
      </c>
      <c r="N77" s="19">
        <v>2400</v>
      </c>
      <c r="O77" s="30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17">
        <f t="shared" si="4"/>
        <v>3</v>
      </c>
      <c r="AB77" s="18">
        <f t="shared" si="5"/>
        <v>2464</v>
      </c>
      <c r="AC77" s="18">
        <f t="shared" si="6"/>
        <v>2464</v>
      </c>
      <c r="AD77" s="22">
        <f t="shared" si="7"/>
        <v>2.4512449465164772</v>
      </c>
    </row>
    <row r="78" spans="1:30" ht="39.75" customHeight="1" x14ac:dyDescent="0.2">
      <c r="A78" s="23">
        <v>44</v>
      </c>
      <c r="B78" s="23"/>
      <c r="C78" s="79" t="s">
        <v>125</v>
      </c>
      <c r="D78" s="74" t="s">
        <v>67</v>
      </c>
      <c r="E78" s="24">
        <v>1</v>
      </c>
      <c r="F78" s="25"/>
      <c r="G78" s="26"/>
      <c r="H78" s="27"/>
      <c r="I78" s="27"/>
      <c r="J78" s="28"/>
      <c r="K78" s="29"/>
      <c r="L78" s="19">
        <v>3780</v>
      </c>
      <c r="M78" s="78">
        <v>3708</v>
      </c>
      <c r="N78" s="19">
        <v>3600</v>
      </c>
      <c r="O78" s="30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17">
        <f t="shared" si="4"/>
        <v>3</v>
      </c>
      <c r="AB78" s="18">
        <f t="shared" si="5"/>
        <v>3696</v>
      </c>
      <c r="AC78" s="18">
        <f t="shared" si="6"/>
        <v>3696</v>
      </c>
      <c r="AD78" s="22">
        <f t="shared" si="7"/>
        <v>2.4512449465164772</v>
      </c>
    </row>
    <row r="79" spans="1:30" ht="39.75" customHeight="1" x14ac:dyDescent="0.2">
      <c r="A79" s="16">
        <v>45</v>
      </c>
      <c r="B79" s="23"/>
      <c r="C79" s="79" t="s">
        <v>126</v>
      </c>
      <c r="D79" s="74" t="s">
        <v>67</v>
      </c>
      <c r="E79" s="24">
        <v>1</v>
      </c>
      <c r="F79" s="25"/>
      <c r="G79" s="26"/>
      <c r="H79" s="27"/>
      <c r="I79" s="27"/>
      <c r="J79" s="28"/>
      <c r="K79" s="29"/>
      <c r="L79" s="19">
        <v>1260</v>
      </c>
      <c r="M79" s="78">
        <v>1236</v>
      </c>
      <c r="N79" s="19">
        <v>1200</v>
      </c>
      <c r="O79" s="30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17">
        <f t="shared" si="4"/>
        <v>3</v>
      </c>
      <c r="AB79" s="18">
        <f t="shared" si="5"/>
        <v>1232</v>
      </c>
      <c r="AC79" s="18">
        <f t="shared" si="6"/>
        <v>1232</v>
      </c>
      <c r="AD79" s="22">
        <f t="shared" si="7"/>
        <v>2.4512449465164772</v>
      </c>
    </row>
    <row r="80" spans="1:30" ht="39.75" customHeight="1" x14ac:dyDescent="0.2">
      <c r="A80" s="23">
        <v>46</v>
      </c>
      <c r="B80" s="23"/>
      <c r="C80" s="79" t="s">
        <v>127</v>
      </c>
      <c r="D80" s="74" t="s">
        <v>67</v>
      </c>
      <c r="E80" s="24">
        <v>1</v>
      </c>
      <c r="F80" s="25"/>
      <c r="G80" s="26"/>
      <c r="H80" s="27"/>
      <c r="I80" s="27"/>
      <c r="J80" s="28"/>
      <c r="K80" s="29"/>
      <c r="L80" s="19">
        <v>1260</v>
      </c>
      <c r="M80" s="78">
        <v>1236</v>
      </c>
      <c r="N80" s="19">
        <v>1200</v>
      </c>
      <c r="O80" s="30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17">
        <f t="shared" si="4"/>
        <v>3</v>
      </c>
      <c r="AB80" s="18">
        <f t="shared" si="5"/>
        <v>1232</v>
      </c>
      <c r="AC80" s="18">
        <f t="shared" si="6"/>
        <v>1232</v>
      </c>
      <c r="AD80" s="22">
        <f t="shared" si="7"/>
        <v>2.4512449465164772</v>
      </c>
    </row>
    <row r="81" spans="1:30" ht="39.75" customHeight="1" x14ac:dyDescent="0.2">
      <c r="A81" s="16">
        <v>47</v>
      </c>
      <c r="B81" s="23"/>
      <c r="C81" s="79" t="s">
        <v>128</v>
      </c>
      <c r="D81" s="74" t="s">
        <v>67</v>
      </c>
      <c r="E81" s="24">
        <v>1</v>
      </c>
      <c r="F81" s="25"/>
      <c r="G81" s="26"/>
      <c r="H81" s="27"/>
      <c r="I81" s="27"/>
      <c r="J81" s="28"/>
      <c r="K81" s="29"/>
      <c r="L81" s="19">
        <v>1260</v>
      </c>
      <c r="M81" s="78">
        <v>1236</v>
      </c>
      <c r="N81" s="19">
        <v>1200</v>
      </c>
      <c r="O81" s="30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17">
        <f t="shared" si="4"/>
        <v>3</v>
      </c>
      <c r="AB81" s="18">
        <f t="shared" si="5"/>
        <v>1232</v>
      </c>
      <c r="AC81" s="18">
        <f t="shared" si="6"/>
        <v>1232</v>
      </c>
      <c r="AD81" s="22">
        <f t="shared" si="7"/>
        <v>2.4512449465164772</v>
      </c>
    </row>
    <row r="82" spans="1:30" ht="39.75" customHeight="1" x14ac:dyDescent="0.2">
      <c r="A82" s="23">
        <v>48</v>
      </c>
      <c r="B82" s="23"/>
      <c r="C82" s="79" t="s">
        <v>129</v>
      </c>
      <c r="D82" s="74" t="s">
        <v>67</v>
      </c>
      <c r="E82" s="24">
        <v>1</v>
      </c>
      <c r="F82" s="25"/>
      <c r="G82" s="26"/>
      <c r="H82" s="27"/>
      <c r="I82" s="27"/>
      <c r="J82" s="28"/>
      <c r="K82" s="29"/>
      <c r="L82" s="19">
        <v>1260</v>
      </c>
      <c r="M82" s="78">
        <v>1236</v>
      </c>
      <c r="N82" s="19">
        <v>1200</v>
      </c>
      <c r="O82" s="30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17">
        <f t="shared" si="4"/>
        <v>3</v>
      </c>
      <c r="AB82" s="18">
        <f t="shared" si="5"/>
        <v>1232</v>
      </c>
      <c r="AC82" s="18">
        <f t="shared" si="6"/>
        <v>1232</v>
      </c>
      <c r="AD82" s="22">
        <f t="shared" si="7"/>
        <v>2.4512449465164772</v>
      </c>
    </row>
    <row r="83" spans="1:30" ht="39.75" customHeight="1" x14ac:dyDescent="0.2">
      <c r="A83" s="16">
        <v>49</v>
      </c>
      <c r="B83" s="23"/>
      <c r="C83" s="79" t="s">
        <v>130</v>
      </c>
      <c r="D83" s="74" t="s">
        <v>67</v>
      </c>
      <c r="E83" s="24">
        <v>1</v>
      </c>
      <c r="F83" s="25"/>
      <c r="G83" s="26"/>
      <c r="H83" s="27"/>
      <c r="I83" s="27"/>
      <c r="J83" s="28"/>
      <c r="K83" s="29"/>
      <c r="L83" s="19">
        <v>1260</v>
      </c>
      <c r="M83" s="78">
        <v>1236</v>
      </c>
      <c r="N83" s="19">
        <v>1200</v>
      </c>
      <c r="O83" s="30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17">
        <f t="shared" ref="AA83:AA146" si="8">COUNTIF(K83:Z83,"&gt;0")</f>
        <v>3</v>
      </c>
      <c r="AB83" s="18">
        <f t="shared" ref="AB83:AB146" si="9">CEILING(SUM(K83:Z83)/COUNTIF(K83:Z83,"&gt;0"),0.01)</f>
        <v>1232</v>
      </c>
      <c r="AC83" s="18">
        <f t="shared" ref="AC83:AC146" si="10">AB83*E83</f>
        <v>1232</v>
      </c>
      <c r="AD83" s="22">
        <f t="shared" ref="AD83:AD146" si="11">STDEV(K83:Z83)/AB83*100</f>
        <v>2.4512449465164772</v>
      </c>
    </row>
    <row r="84" spans="1:30" ht="39.75" customHeight="1" x14ac:dyDescent="0.2">
      <c r="A84" s="23">
        <v>50</v>
      </c>
      <c r="B84" s="23"/>
      <c r="C84" s="79" t="s">
        <v>131</v>
      </c>
      <c r="D84" s="74" t="s">
        <v>67</v>
      </c>
      <c r="E84" s="24">
        <v>1</v>
      </c>
      <c r="F84" s="25"/>
      <c r="G84" s="26"/>
      <c r="H84" s="27"/>
      <c r="I84" s="27"/>
      <c r="J84" s="28"/>
      <c r="K84" s="29"/>
      <c r="L84" s="19">
        <v>630</v>
      </c>
      <c r="M84" s="78">
        <v>618</v>
      </c>
      <c r="N84" s="19">
        <v>600</v>
      </c>
      <c r="O84" s="30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17">
        <f t="shared" si="8"/>
        <v>3</v>
      </c>
      <c r="AB84" s="18">
        <f t="shared" si="9"/>
        <v>616</v>
      </c>
      <c r="AC84" s="18">
        <f t="shared" si="10"/>
        <v>616</v>
      </c>
      <c r="AD84" s="22">
        <f t="shared" si="11"/>
        <v>2.4512449465164772</v>
      </c>
    </row>
    <row r="85" spans="1:30" ht="39.75" customHeight="1" x14ac:dyDescent="0.2">
      <c r="A85" s="16">
        <v>51</v>
      </c>
      <c r="B85" s="23"/>
      <c r="C85" s="79" t="s">
        <v>132</v>
      </c>
      <c r="D85" s="74" t="s">
        <v>67</v>
      </c>
      <c r="E85" s="24">
        <v>1</v>
      </c>
      <c r="F85" s="25"/>
      <c r="G85" s="26"/>
      <c r="H85" s="27"/>
      <c r="I85" s="27"/>
      <c r="J85" s="28"/>
      <c r="K85" s="29"/>
      <c r="L85" s="19">
        <v>1260</v>
      </c>
      <c r="M85" s="78">
        <v>1236</v>
      </c>
      <c r="N85" s="19">
        <v>1200</v>
      </c>
      <c r="O85" s="30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17">
        <f t="shared" si="8"/>
        <v>3</v>
      </c>
      <c r="AB85" s="18">
        <f t="shared" si="9"/>
        <v>1232</v>
      </c>
      <c r="AC85" s="18">
        <f t="shared" si="10"/>
        <v>1232</v>
      </c>
      <c r="AD85" s="22">
        <f t="shared" si="11"/>
        <v>2.4512449465164772</v>
      </c>
    </row>
    <row r="86" spans="1:30" ht="39.75" customHeight="1" x14ac:dyDescent="0.2">
      <c r="A86" s="23">
        <v>52</v>
      </c>
      <c r="B86" s="23"/>
      <c r="C86" s="79" t="s">
        <v>133</v>
      </c>
      <c r="D86" s="74" t="s">
        <v>67</v>
      </c>
      <c r="E86" s="24">
        <v>1</v>
      </c>
      <c r="F86" s="25"/>
      <c r="G86" s="26"/>
      <c r="H86" s="27"/>
      <c r="I86" s="27"/>
      <c r="J86" s="28"/>
      <c r="K86" s="29"/>
      <c r="L86" s="19">
        <v>1260</v>
      </c>
      <c r="M86" s="78">
        <v>1236</v>
      </c>
      <c r="N86" s="19">
        <v>1200</v>
      </c>
      <c r="O86" s="30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17">
        <f t="shared" si="8"/>
        <v>3</v>
      </c>
      <c r="AB86" s="18">
        <f t="shared" si="9"/>
        <v>1232</v>
      </c>
      <c r="AC86" s="18">
        <f t="shared" si="10"/>
        <v>1232</v>
      </c>
      <c r="AD86" s="22">
        <f t="shared" si="11"/>
        <v>2.4512449465164772</v>
      </c>
    </row>
    <row r="87" spans="1:30" ht="39.75" customHeight="1" x14ac:dyDescent="0.2">
      <c r="A87" s="16">
        <v>53</v>
      </c>
      <c r="B87" s="23"/>
      <c r="C87" s="79" t="s">
        <v>134</v>
      </c>
      <c r="D87" s="74" t="s">
        <v>67</v>
      </c>
      <c r="E87" s="24">
        <v>1</v>
      </c>
      <c r="F87" s="25"/>
      <c r="G87" s="26"/>
      <c r="H87" s="27"/>
      <c r="I87" s="27"/>
      <c r="J87" s="28"/>
      <c r="K87" s="29"/>
      <c r="L87" s="19">
        <v>1260</v>
      </c>
      <c r="M87" s="78">
        <v>1236</v>
      </c>
      <c r="N87" s="19">
        <v>1200</v>
      </c>
      <c r="O87" s="30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17">
        <f t="shared" si="8"/>
        <v>3</v>
      </c>
      <c r="AB87" s="18">
        <f t="shared" si="9"/>
        <v>1232</v>
      </c>
      <c r="AC87" s="18">
        <f t="shared" si="10"/>
        <v>1232</v>
      </c>
      <c r="AD87" s="22">
        <f t="shared" si="11"/>
        <v>2.4512449465164772</v>
      </c>
    </row>
    <row r="88" spans="1:30" ht="39.75" customHeight="1" x14ac:dyDescent="0.2">
      <c r="A88" s="23">
        <v>54</v>
      </c>
      <c r="B88" s="23"/>
      <c r="C88" s="79" t="s">
        <v>135</v>
      </c>
      <c r="D88" s="74" t="s">
        <v>67</v>
      </c>
      <c r="E88" s="24">
        <v>1</v>
      </c>
      <c r="F88" s="25"/>
      <c r="G88" s="26"/>
      <c r="H88" s="27"/>
      <c r="I88" s="27"/>
      <c r="J88" s="28"/>
      <c r="K88" s="29"/>
      <c r="L88" s="19">
        <v>1260</v>
      </c>
      <c r="M88" s="78">
        <v>1236</v>
      </c>
      <c r="N88" s="19">
        <v>1200</v>
      </c>
      <c r="O88" s="30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17">
        <f t="shared" si="8"/>
        <v>3</v>
      </c>
      <c r="AB88" s="18">
        <f t="shared" si="9"/>
        <v>1232</v>
      </c>
      <c r="AC88" s="18">
        <f t="shared" si="10"/>
        <v>1232</v>
      </c>
      <c r="AD88" s="22">
        <f t="shared" si="11"/>
        <v>2.4512449465164772</v>
      </c>
    </row>
    <row r="89" spans="1:30" ht="39.75" customHeight="1" x14ac:dyDescent="0.2">
      <c r="A89" s="16">
        <v>55</v>
      </c>
      <c r="B89" s="23"/>
      <c r="C89" s="79" t="s">
        <v>136</v>
      </c>
      <c r="D89" s="74" t="s">
        <v>67</v>
      </c>
      <c r="E89" s="24">
        <v>1</v>
      </c>
      <c r="F89" s="25"/>
      <c r="G89" s="26"/>
      <c r="H89" s="27"/>
      <c r="I89" s="27"/>
      <c r="J89" s="28"/>
      <c r="K89" s="29"/>
      <c r="L89" s="19">
        <v>1260</v>
      </c>
      <c r="M89" s="78">
        <v>1236</v>
      </c>
      <c r="N89" s="19">
        <v>1200</v>
      </c>
      <c r="O89" s="30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17">
        <f t="shared" si="8"/>
        <v>3</v>
      </c>
      <c r="AB89" s="18">
        <f t="shared" si="9"/>
        <v>1232</v>
      </c>
      <c r="AC89" s="18">
        <f t="shared" si="10"/>
        <v>1232</v>
      </c>
      <c r="AD89" s="22">
        <f t="shared" si="11"/>
        <v>2.4512449465164772</v>
      </c>
    </row>
    <row r="90" spans="1:30" ht="39.75" customHeight="1" x14ac:dyDescent="0.2">
      <c r="A90" s="23">
        <v>56</v>
      </c>
      <c r="B90" s="23"/>
      <c r="C90" s="79" t="s">
        <v>137</v>
      </c>
      <c r="D90" s="74" t="s">
        <v>67</v>
      </c>
      <c r="E90" s="24">
        <v>1</v>
      </c>
      <c r="F90" s="25"/>
      <c r="G90" s="26"/>
      <c r="H90" s="27"/>
      <c r="I90" s="27"/>
      <c r="J90" s="28"/>
      <c r="K90" s="29"/>
      <c r="L90" s="19">
        <v>1260</v>
      </c>
      <c r="M90" s="78">
        <v>1236</v>
      </c>
      <c r="N90" s="19">
        <v>1200</v>
      </c>
      <c r="O90" s="30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17">
        <f t="shared" si="8"/>
        <v>3</v>
      </c>
      <c r="AB90" s="18">
        <f t="shared" si="9"/>
        <v>1232</v>
      </c>
      <c r="AC90" s="18">
        <f t="shared" si="10"/>
        <v>1232</v>
      </c>
      <c r="AD90" s="22">
        <f t="shared" si="11"/>
        <v>2.4512449465164772</v>
      </c>
    </row>
    <row r="91" spans="1:30" ht="39.75" customHeight="1" x14ac:dyDescent="0.2">
      <c r="A91" s="16">
        <v>57</v>
      </c>
      <c r="B91" s="23"/>
      <c r="C91" s="79" t="s">
        <v>138</v>
      </c>
      <c r="D91" s="74" t="s">
        <v>67</v>
      </c>
      <c r="E91" s="24">
        <v>1</v>
      </c>
      <c r="F91" s="25"/>
      <c r="G91" s="26"/>
      <c r="H91" s="27"/>
      <c r="I91" s="27"/>
      <c r="J91" s="28"/>
      <c r="K91" s="29"/>
      <c r="L91" s="19">
        <v>10080</v>
      </c>
      <c r="M91" s="78">
        <v>9888</v>
      </c>
      <c r="N91" s="19">
        <v>9600</v>
      </c>
      <c r="O91" s="30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17">
        <f t="shared" si="8"/>
        <v>3</v>
      </c>
      <c r="AB91" s="18">
        <f t="shared" si="9"/>
        <v>9856</v>
      </c>
      <c r="AC91" s="18">
        <f t="shared" si="10"/>
        <v>9856</v>
      </c>
      <c r="AD91" s="22">
        <f t="shared" si="11"/>
        <v>2.4512449465164772</v>
      </c>
    </row>
    <row r="92" spans="1:30" ht="39.75" customHeight="1" x14ac:dyDescent="0.2">
      <c r="A92" s="23">
        <v>58</v>
      </c>
      <c r="B92" s="23"/>
      <c r="C92" s="79" t="s">
        <v>139</v>
      </c>
      <c r="D92" s="74" t="s">
        <v>67</v>
      </c>
      <c r="E92" s="24">
        <v>1</v>
      </c>
      <c r="F92" s="25"/>
      <c r="G92" s="26"/>
      <c r="H92" s="27"/>
      <c r="I92" s="27"/>
      <c r="J92" s="28"/>
      <c r="K92" s="29"/>
      <c r="L92" s="19">
        <v>1260</v>
      </c>
      <c r="M92" s="78">
        <v>1236</v>
      </c>
      <c r="N92" s="19">
        <v>1200</v>
      </c>
      <c r="O92" s="30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17">
        <f t="shared" si="8"/>
        <v>3</v>
      </c>
      <c r="AB92" s="18">
        <f t="shared" si="9"/>
        <v>1232</v>
      </c>
      <c r="AC92" s="18">
        <f t="shared" si="10"/>
        <v>1232</v>
      </c>
      <c r="AD92" s="22">
        <f t="shared" si="11"/>
        <v>2.4512449465164772</v>
      </c>
    </row>
    <row r="93" spans="1:30" ht="39.75" customHeight="1" x14ac:dyDescent="0.2">
      <c r="A93" s="16">
        <v>59</v>
      </c>
      <c r="B93" s="23"/>
      <c r="C93" s="79" t="s">
        <v>140</v>
      </c>
      <c r="D93" s="74" t="s">
        <v>67</v>
      </c>
      <c r="E93" s="24">
        <v>1</v>
      </c>
      <c r="F93" s="25"/>
      <c r="G93" s="26"/>
      <c r="H93" s="27"/>
      <c r="I93" s="27"/>
      <c r="J93" s="28"/>
      <c r="K93" s="29"/>
      <c r="L93" s="19">
        <v>11340</v>
      </c>
      <c r="M93" s="78">
        <v>11124</v>
      </c>
      <c r="N93" s="19">
        <v>10800</v>
      </c>
      <c r="O93" s="30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17">
        <f t="shared" si="8"/>
        <v>3</v>
      </c>
      <c r="AB93" s="18">
        <f t="shared" si="9"/>
        <v>11088</v>
      </c>
      <c r="AC93" s="18">
        <f t="shared" si="10"/>
        <v>11088</v>
      </c>
      <c r="AD93" s="22">
        <f t="shared" si="11"/>
        <v>2.4512449465164772</v>
      </c>
    </row>
    <row r="94" spans="1:30" ht="39.75" customHeight="1" x14ac:dyDescent="0.2">
      <c r="A94" s="23">
        <v>60</v>
      </c>
      <c r="B94" s="23"/>
      <c r="C94" s="79" t="s">
        <v>141</v>
      </c>
      <c r="D94" s="74" t="s">
        <v>67</v>
      </c>
      <c r="E94" s="24">
        <v>1</v>
      </c>
      <c r="F94" s="25"/>
      <c r="G94" s="26"/>
      <c r="H94" s="27"/>
      <c r="I94" s="27"/>
      <c r="J94" s="28"/>
      <c r="K94" s="29"/>
      <c r="L94" s="19">
        <v>10080</v>
      </c>
      <c r="M94" s="78">
        <v>9888</v>
      </c>
      <c r="N94" s="19">
        <v>9600</v>
      </c>
      <c r="O94" s="30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17">
        <f t="shared" si="8"/>
        <v>3</v>
      </c>
      <c r="AB94" s="18">
        <f t="shared" si="9"/>
        <v>9856</v>
      </c>
      <c r="AC94" s="18">
        <f t="shared" si="10"/>
        <v>9856</v>
      </c>
      <c r="AD94" s="22">
        <f t="shared" si="11"/>
        <v>2.4512449465164772</v>
      </c>
    </row>
    <row r="95" spans="1:30" ht="39.75" customHeight="1" x14ac:dyDescent="0.2">
      <c r="A95" s="16">
        <v>61</v>
      </c>
      <c r="B95" s="23"/>
      <c r="C95" s="79" t="s">
        <v>142</v>
      </c>
      <c r="D95" s="74" t="s">
        <v>67</v>
      </c>
      <c r="E95" s="24">
        <v>1</v>
      </c>
      <c r="F95" s="25"/>
      <c r="G95" s="26"/>
      <c r="H95" s="27"/>
      <c r="I95" s="27"/>
      <c r="J95" s="28"/>
      <c r="K95" s="29"/>
      <c r="L95" s="19">
        <v>75600</v>
      </c>
      <c r="M95" s="78">
        <v>74160</v>
      </c>
      <c r="N95" s="19">
        <v>72000</v>
      </c>
      <c r="O95" s="30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17">
        <f t="shared" si="8"/>
        <v>3</v>
      </c>
      <c r="AB95" s="18">
        <f t="shared" si="9"/>
        <v>73920</v>
      </c>
      <c r="AC95" s="18">
        <f t="shared" si="10"/>
        <v>73920</v>
      </c>
      <c r="AD95" s="22">
        <f t="shared" si="11"/>
        <v>2.4512449465164772</v>
      </c>
    </row>
    <row r="96" spans="1:30" ht="39.75" customHeight="1" x14ac:dyDescent="0.2">
      <c r="A96" s="23">
        <v>62</v>
      </c>
      <c r="B96" s="23"/>
      <c r="C96" s="79" t="s">
        <v>143</v>
      </c>
      <c r="D96" s="74" t="s">
        <v>67</v>
      </c>
      <c r="E96" s="24">
        <v>1</v>
      </c>
      <c r="F96" s="25"/>
      <c r="G96" s="26"/>
      <c r="H96" s="27"/>
      <c r="I96" s="27"/>
      <c r="J96" s="28"/>
      <c r="K96" s="29"/>
      <c r="L96" s="19">
        <v>1260</v>
      </c>
      <c r="M96" s="78">
        <v>1236</v>
      </c>
      <c r="N96" s="19">
        <v>1200</v>
      </c>
      <c r="O96" s="30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17">
        <f t="shared" si="8"/>
        <v>3</v>
      </c>
      <c r="AB96" s="18">
        <f t="shared" si="9"/>
        <v>1232</v>
      </c>
      <c r="AC96" s="18">
        <f t="shared" si="10"/>
        <v>1232</v>
      </c>
      <c r="AD96" s="22">
        <f t="shared" si="11"/>
        <v>2.4512449465164772</v>
      </c>
    </row>
    <row r="97" spans="1:30" ht="39.75" customHeight="1" x14ac:dyDescent="0.2">
      <c r="A97" s="16">
        <v>63</v>
      </c>
      <c r="B97" s="23"/>
      <c r="C97" s="79" t="s">
        <v>144</v>
      </c>
      <c r="D97" s="74" t="s">
        <v>67</v>
      </c>
      <c r="E97" s="24">
        <v>1</v>
      </c>
      <c r="F97" s="25"/>
      <c r="G97" s="26"/>
      <c r="H97" s="27"/>
      <c r="I97" s="27"/>
      <c r="J97" s="28"/>
      <c r="K97" s="29"/>
      <c r="L97" s="19">
        <v>252</v>
      </c>
      <c r="M97" s="78">
        <v>247.2</v>
      </c>
      <c r="N97" s="19">
        <v>240</v>
      </c>
      <c r="O97" s="30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17">
        <f t="shared" si="8"/>
        <v>3</v>
      </c>
      <c r="AB97" s="18">
        <f t="shared" si="9"/>
        <v>246.4</v>
      </c>
      <c r="AC97" s="18">
        <f t="shared" si="10"/>
        <v>246.4</v>
      </c>
      <c r="AD97" s="22">
        <f t="shared" si="11"/>
        <v>2.4512449465164772</v>
      </c>
    </row>
    <row r="98" spans="1:30" ht="39.75" customHeight="1" x14ac:dyDescent="0.2">
      <c r="A98" s="23">
        <v>64</v>
      </c>
      <c r="B98" s="23"/>
      <c r="C98" s="79" t="s">
        <v>145</v>
      </c>
      <c r="D98" s="74" t="s">
        <v>67</v>
      </c>
      <c r="E98" s="24">
        <v>1</v>
      </c>
      <c r="F98" s="25"/>
      <c r="G98" s="26"/>
      <c r="H98" s="27"/>
      <c r="I98" s="27"/>
      <c r="J98" s="28"/>
      <c r="K98" s="29"/>
      <c r="L98" s="19">
        <v>1260</v>
      </c>
      <c r="M98" s="78">
        <v>1236</v>
      </c>
      <c r="N98" s="19">
        <v>1200</v>
      </c>
      <c r="O98" s="30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17">
        <f t="shared" si="8"/>
        <v>3</v>
      </c>
      <c r="AB98" s="18">
        <f t="shared" si="9"/>
        <v>1232</v>
      </c>
      <c r="AC98" s="18">
        <f t="shared" si="10"/>
        <v>1232</v>
      </c>
      <c r="AD98" s="22">
        <f t="shared" si="11"/>
        <v>2.4512449465164772</v>
      </c>
    </row>
    <row r="99" spans="1:30" ht="39.75" customHeight="1" x14ac:dyDescent="0.2">
      <c r="A99" s="16">
        <v>65</v>
      </c>
      <c r="B99" s="23"/>
      <c r="C99" s="79" t="s">
        <v>146</v>
      </c>
      <c r="D99" s="74" t="s">
        <v>67</v>
      </c>
      <c r="E99" s="24">
        <v>1</v>
      </c>
      <c r="F99" s="25"/>
      <c r="G99" s="26"/>
      <c r="H99" s="27"/>
      <c r="I99" s="27"/>
      <c r="J99" s="28"/>
      <c r="K99" s="29"/>
      <c r="L99" s="19">
        <v>1260</v>
      </c>
      <c r="M99" s="78">
        <v>1236</v>
      </c>
      <c r="N99" s="19">
        <v>1200</v>
      </c>
      <c r="O99" s="30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17">
        <f t="shared" si="8"/>
        <v>3</v>
      </c>
      <c r="AB99" s="18">
        <f t="shared" si="9"/>
        <v>1232</v>
      </c>
      <c r="AC99" s="18">
        <f t="shared" si="10"/>
        <v>1232</v>
      </c>
      <c r="AD99" s="22">
        <f t="shared" si="11"/>
        <v>2.4512449465164772</v>
      </c>
    </row>
    <row r="100" spans="1:30" ht="39.75" customHeight="1" x14ac:dyDescent="0.2">
      <c r="A100" s="23">
        <v>66</v>
      </c>
      <c r="B100" s="23"/>
      <c r="C100" s="79" t="s">
        <v>147</v>
      </c>
      <c r="D100" s="74" t="s">
        <v>67</v>
      </c>
      <c r="E100" s="24">
        <v>1</v>
      </c>
      <c r="F100" s="25"/>
      <c r="G100" s="26"/>
      <c r="H100" s="27"/>
      <c r="I100" s="27"/>
      <c r="J100" s="28"/>
      <c r="K100" s="29"/>
      <c r="L100" s="19">
        <v>12600</v>
      </c>
      <c r="M100" s="78">
        <v>12360</v>
      </c>
      <c r="N100" s="19">
        <v>12000</v>
      </c>
      <c r="O100" s="30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17">
        <f t="shared" si="8"/>
        <v>3</v>
      </c>
      <c r="AB100" s="18">
        <f t="shared" si="9"/>
        <v>12320</v>
      </c>
      <c r="AC100" s="18">
        <f t="shared" si="10"/>
        <v>12320</v>
      </c>
      <c r="AD100" s="22">
        <f t="shared" si="11"/>
        <v>2.4512449465164772</v>
      </c>
    </row>
    <row r="101" spans="1:30" ht="39.75" customHeight="1" x14ac:dyDescent="0.2">
      <c r="A101" s="16">
        <v>67</v>
      </c>
      <c r="B101" s="23"/>
      <c r="C101" s="79" t="s">
        <v>148</v>
      </c>
      <c r="D101" s="74" t="s">
        <v>67</v>
      </c>
      <c r="E101" s="24">
        <v>1</v>
      </c>
      <c r="F101" s="25"/>
      <c r="G101" s="26"/>
      <c r="H101" s="27"/>
      <c r="I101" s="27"/>
      <c r="J101" s="28"/>
      <c r="K101" s="29"/>
      <c r="L101" s="19">
        <v>1260</v>
      </c>
      <c r="M101" s="78">
        <v>1236</v>
      </c>
      <c r="N101" s="19">
        <v>1200</v>
      </c>
      <c r="O101" s="30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17">
        <f t="shared" si="8"/>
        <v>3</v>
      </c>
      <c r="AB101" s="18">
        <f t="shared" si="9"/>
        <v>1232</v>
      </c>
      <c r="AC101" s="18">
        <f t="shared" si="10"/>
        <v>1232</v>
      </c>
      <c r="AD101" s="22">
        <f t="shared" si="11"/>
        <v>2.4512449465164772</v>
      </c>
    </row>
    <row r="102" spans="1:30" ht="39.75" customHeight="1" x14ac:dyDescent="0.2">
      <c r="A102" s="23">
        <v>68</v>
      </c>
      <c r="B102" s="23"/>
      <c r="C102" s="79" t="s">
        <v>149</v>
      </c>
      <c r="D102" s="74" t="s">
        <v>67</v>
      </c>
      <c r="E102" s="24">
        <v>1</v>
      </c>
      <c r="F102" s="25"/>
      <c r="G102" s="26"/>
      <c r="H102" s="27"/>
      <c r="I102" s="27"/>
      <c r="J102" s="28"/>
      <c r="K102" s="29"/>
      <c r="L102" s="19">
        <v>1260</v>
      </c>
      <c r="M102" s="78">
        <v>1236</v>
      </c>
      <c r="N102" s="19">
        <v>1200</v>
      </c>
      <c r="O102" s="30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17">
        <f t="shared" si="8"/>
        <v>3</v>
      </c>
      <c r="AB102" s="18">
        <f t="shared" si="9"/>
        <v>1232</v>
      </c>
      <c r="AC102" s="18">
        <f t="shared" si="10"/>
        <v>1232</v>
      </c>
      <c r="AD102" s="22">
        <f t="shared" si="11"/>
        <v>2.4512449465164772</v>
      </c>
    </row>
    <row r="103" spans="1:30" ht="39.75" customHeight="1" x14ac:dyDescent="0.2">
      <c r="A103" s="16">
        <v>69</v>
      </c>
      <c r="B103" s="23"/>
      <c r="C103" s="79" t="s">
        <v>150</v>
      </c>
      <c r="D103" s="74" t="s">
        <v>67</v>
      </c>
      <c r="E103" s="24">
        <v>1</v>
      </c>
      <c r="F103" s="25"/>
      <c r="G103" s="26"/>
      <c r="H103" s="27"/>
      <c r="I103" s="27"/>
      <c r="J103" s="28"/>
      <c r="K103" s="29"/>
      <c r="L103" s="19">
        <v>1260</v>
      </c>
      <c r="M103" s="78">
        <v>1236</v>
      </c>
      <c r="N103" s="19">
        <v>1200</v>
      </c>
      <c r="O103" s="30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17">
        <f t="shared" si="8"/>
        <v>3</v>
      </c>
      <c r="AB103" s="18">
        <f t="shared" si="9"/>
        <v>1232</v>
      </c>
      <c r="AC103" s="18">
        <f t="shared" si="10"/>
        <v>1232</v>
      </c>
      <c r="AD103" s="22">
        <f t="shared" si="11"/>
        <v>2.4512449465164772</v>
      </c>
    </row>
    <row r="104" spans="1:30" ht="39.75" customHeight="1" x14ac:dyDescent="0.2">
      <c r="A104" s="23">
        <v>70</v>
      </c>
      <c r="B104" s="23"/>
      <c r="C104" s="79" t="s">
        <v>151</v>
      </c>
      <c r="D104" s="74" t="s">
        <v>67</v>
      </c>
      <c r="E104" s="24">
        <v>1</v>
      </c>
      <c r="F104" s="25"/>
      <c r="G104" s="26"/>
      <c r="H104" s="27"/>
      <c r="I104" s="27"/>
      <c r="J104" s="28"/>
      <c r="K104" s="29"/>
      <c r="L104" s="19">
        <v>630</v>
      </c>
      <c r="M104" s="78">
        <v>618</v>
      </c>
      <c r="N104" s="19">
        <v>600</v>
      </c>
      <c r="O104" s="30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17">
        <f t="shared" si="8"/>
        <v>3</v>
      </c>
      <c r="AB104" s="18">
        <f t="shared" si="9"/>
        <v>616</v>
      </c>
      <c r="AC104" s="18">
        <f t="shared" si="10"/>
        <v>616</v>
      </c>
      <c r="AD104" s="22">
        <f t="shared" si="11"/>
        <v>2.4512449465164772</v>
      </c>
    </row>
    <row r="105" spans="1:30" ht="39.75" customHeight="1" x14ac:dyDescent="0.2">
      <c r="A105" s="16">
        <v>71</v>
      </c>
      <c r="B105" s="23"/>
      <c r="C105" s="79" t="s">
        <v>152</v>
      </c>
      <c r="D105" s="74" t="s">
        <v>67</v>
      </c>
      <c r="E105" s="24">
        <v>1</v>
      </c>
      <c r="F105" s="25"/>
      <c r="G105" s="26"/>
      <c r="H105" s="27"/>
      <c r="I105" s="27"/>
      <c r="J105" s="28"/>
      <c r="K105" s="29"/>
      <c r="L105" s="19">
        <v>5040</v>
      </c>
      <c r="M105" s="78">
        <v>4944</v>
      </c>
      <c r="N105" s="19">
        <v>4800</v>
      </c>
      <c r="O105" s="30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17">
        <f t="shared" si="8"/>
        <v>3</v>
      </c>
      <c r="AB105" s="18">
        <f t="shared" si="9"/>
        <v>4928</v>
      </c>
      <c r="AC105" s="18">
        <f t="shared" si="10"/>
        <v>4928</v>
      </c>
      <c r="AD105" s="22">
        <f t="shared" si="11"/>
        <v>2.4512449465164772</v>
      </c>
    </row>
    <row r="106" spans="1:30" ht="39.75" customHeight="1" x14ac:dyDescent="0.2">
      <c r="A106" s="23">
        <v>72</v>
      </c>
      <c r="B106" s="23"/>
      <c r="C106" s="79" t="s">
        <v>153</v>
      </c>
      <c r="D106" s="74" t="s">
        <v>67</v>
      </c>
      <c r="E106" s="24">
        <v>1</v>
      </c>
      <c r="F106" s="25"/>
      <c r="G106" s="26"/>
      <c r="H106" s="27"/>
      <c r="I106" s="27"/>
      <c r="J106" s="28"/>
      <c r="K106" s="29"/>
      <c r="L106" s="19">
        <v>18900</v>
      </c>
      <c r="M106" s="78">
        <v>18540</v>
      </c>
      <c r="N106" s="19">
        <v>18000</v>
      </c>
      <c r="O106" s="30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17">
        <f t="shared" si="8"/>
        <v>3</v>
      </c>
      <c r="AB106" s="18">
        <f t="shared" si="9"/>
        <v>18480</v>
      </c>
      <c r="AC106" s="18">
        <f t="shared" si="10"/>
        <v>18480</v>
      </c>
      <c r="AD106" s="22">
        <f t="shared" si="11"/>
        <v>2.4512449465164772</v>
      </c>
    </row>
    <row r="107" spans="1:30" ht="39.75" customHeight="1" x14ac:dyDescent="0.2">
      <c r="A107" s="16">
        <v>73</v>
      </c>
      <c r="B107" s="23"/>
      <c r="C107" s="79" t="s">
        <v>154</v>
      </c>
      <c r="D107" s="74" t="s">
        <v>67</v>
      </c>
      <c r="E107" s="24">
        <v>1</v>
      </c>
      <c r="F107" s="25"/>
      <c r="G107" s="26"/>
      <c r="H107" s="27"/>
      <c r="I107" s="27"/>
      <c r="J107" s="28"/>
      <c r="K107" s="29"/>
      <c r="L107" s="19">
        <v>25200</v>
      </c>
      <c r="M107" s="78">
        <v>24720</v>
      </c>
      <c r="N107" s="19">
        <v>24000</v>
      </c>
      <c r="O107" s="30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17">
        <f t="shared" si="8"/>
        <v>3</v>
      </c>
      <c r="AB107" s="18">
        <f t="shared" si="9"/>
        <v>24640</v>
      </c>
      <c r="AC107" s="18">
        <f t="shared" si="10"/>
        <v>24640</v>
      </c>
      <c r="AD107" s="22">
        <f t="shared" si="11"/>
        <v>2.4512449465164772</v>
      </c>
    </row>
    <row r="108" spans="1:30" ht="39.75" customHeight="1" x14ac:dyDescent="0.2">
      <c r="A108" s="23">
        <v>74</v>
      </c>
      <c r="B108" s="23"/>
      <c r="C108" s="79" t="s">
        <v>155</v>
      </c>
      <c r="D108" s="74" t="s">
        <v>67</v>
      </c>
      <c r="E108" s="24">
        <v>1</v>
      </c>
      <c r="F108" s="25"/>
      <c r="G108" s="26"/>
      <c r="H108" s="27"/>
      <c r="I108" s="27"/>
      <c r="J108" s="28"/>
      <c r="K108" s="29"/>
      <c r="L108" s="19">
        <v>1260</v>
      </c>
      <c r="M108" s="78">
        <v>1236</v>
      </c>
      <c r="N108" s="19">
        <v>1200</v>
      </c>
      <c r="O108" s="30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17">
        <f t="shared" si="8"/>
        <v>3</v>
      </c>
      <c r="AB108" s="18">
        <f t="shared" si="9"/>
        <v>1232</v>
      </c>
      <c r="AC108" s="18">
        <f t="shared" si="10"/>
        <v>1232</v>
      </c>
      <c r="AD108" s="22">
        <f t="shared" si="11"/>
        <v>2.4512449465164772</v>
      </c>
    </row>
    <row r="109" spans="1:30" ht="39.75" customHeight="1" x14ac:dyDescent="0.2">
      <c r="A109" s="16">
        <v>75</v>
      </c>
      <c r="B109" s="23"/>
      <c r="C109" s="79" t="s">
        <v>156</v>
      </c>
      <c r="D109" s="74" t="s">
        <v>67</v>
      </c>
      <c r="E109" s="24">
        <v>1</v>
      </c>
      <c r="F109" s="25"/>
      <c r="G109" s="26"/>
      <c r="H109" s="27"/>
      <c r="I109" s="27"/>
      <c r="J109" s="28"/>
      <c r="K109" s="29"/>
      <c r="L109" s="19">
        <v>1260</v>
      </c>
      <c r="M109" s="78">
        <v>1236</v>
      </c>
      <c r="N109" s="19">
        <v>1200</v>
      </c>
      <c r="O109" s="30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17">
        <f t="shared" si="8"/>
        <v>3</v>
      </c>
      <c r="AB109" s="18">
        <f t="shared" si="9"/>
        <v>1232</v>
      </c>
      <c r="AC109" s="18">
        <f t="shared" si="10"/>
        <v>1232</v>
      </c>
      <c r="AD109" s="22">
        <f t="shared" si="11"/>
        <v>2.4512449465164772</v>
      </c>
    </row>
    <row r="110" spans="1:30" ht="39.75" customHeight="1" x14ac:dyDescent="0.2">
      <c r="A110" s="23">
        <v>76</v>
      </c>
      <c r="B110" s="23"/>
      <c r="C110" s="79" t="s">
        <v>157</v>
      </c>
      <c r="D110" s="74" t="s">
        <v>67</v>
      </c>
      <c r="E110" s="24">
        <v>1</v>
      </c>
      <c r="F110" s="25"/>
      <c r="G110" s="26"/>
      <c r="H110" s="27"/>
      <c r="I110" s="27"/>
      <c r="J110" s="28"/>
      <c r="K110" s="29"/>
      <c r="L110" s="19">
        <v>1260</v>
      </c>
      <c r="M110" s="78">
        <v>1236</v>
      </c>
      <c r="N110" s="19">
        <v>1200</v>
      </c>
      <c r="O110" s="30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17">
        <f t="shared" si="8"/>
        <v>3</v>
      </c>
      <c r="AB110" s="18">
        <f t="shared" si="9"/>
        <v>1232</v>
      </c>
      <c r="AC110" s="18">
        <f t="shared" si="10"/>
        <v>1232</v>
      </c>
      <c r="AD110" s="22">
        <f t="shared" si="11"/>
        <v>2.4512449465164772</v>
      </c>
    </row>
    <row r="111" spans="1:30" ht="39.75" customHeight="1" x14ac:dyDescent="0.2">
      <c r="A111" s="16">
        <v>77</v>
      </c>
      <c r="B111" s="23"/>
      <c r="C111" s="79" t="s">
        <v>158</v>
      </c>
      <c r="D111" s="74" t="s">
        <v>67</v>
      </c>
      <c r="E111" s="24">
        <v>1</v>
      </c>
      <c r="F111" s="25"/>
      <c r="G111" s="26"/>
      <c r="H111" s="27"/>
      <c r="I111" s="27"/>
      <c r="J111" s="28"/>
      <c r="K111" s="29"/>
      <c r="L111" s="19">
        <v>1260</v>
      </c>
      <c r="M111" s="78">
        <v>1236</v>
      </c>
      <c r="N111" s="19">
        <v>1200</v>
      </c>
      <c r="O111" s="30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17">
        <f t="shared" si="8"/>
        <v>3</v>
      </c>
      <c r="AB111" s="18">
        <f t="shared" si="9"/>
        <v>1232</v>
      </c>
      <c r="AC111" s="18">
        <f t="shared" si="10"/>
        <v>1232</v>
      </c>
      <c r="AD111" s="22">
        <f t="shared" si="11"/>
        <v>2.4512449465164772</v>
      </c>
    </row>
    <row r="112" spans="1:30" ht="39.75" customHeight="1" x14ac:dyDescent="0.2">
      <c r="A112" s="23">
        <v>78</v>
      </c>
      <c r="B112" s="23"/>
      <c r="C112" s="79" t="s">
        <v>159</v>
      </c>
      <c r="D112" s="74" t="s">
        <v>67</v>
      </c>
      <c r="E112" s="24">
        <v>1</v>
      </c>
      <c r="F112" s="25"/>
      <c r="G112" s="26"/>
      <c r="H112" s="27"/>
      <c r="I112" s="27"/>
      <c r="J112" s="28"/>
      <c r="K112" s="29"/>
      <c r="L112" s="19">
        <v>1260</v>
      </c>
      <c r="M112" s="78">
        <v>1236</v>
      </c>
      <c r="N112" s="19">
        <v>1200</v>
      </c>
      <c r="O112" s="30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17">
        <f t="shared" si="8"/>
        <v>3</v>
      </c>
      <c r="AB112" s="18">
        <f t="shared" si="9"/>
        <v>1232</v>
      </c>
      <c r="AC112" s="18">
        <f t="shared" si="10"/>
        <v>1232</v>
      </c>
      <c r="AD112" s="22">
        <f t="shared" si="11"/>
        <v>2.4512449465164772</v>
      </c>
    </row>
    <row r="113" spans="1:30" ht="39.75" customHeight="1" x14ac:dyDescent="0.2">
      <c r="A113" s="16">
        <v>79</v>
      </c>
      <c r="B113" s="23"/>
      <c r="C113" s="79" t="s">
        <v>160</v>
      </c>
      <c r="D113" s="74" t="s">
        <v>67</v>
      </c>
      <c r="E113" s="24">
        <v>1</v>
      </c>
      <c r="F113" s="25"/>
      <c r="G113" s="26"/>
      <c r="H113" s="27"/>
      <c r="I113" s="27"/>
      <c r="J113" s="28"/>
      <c r="K113" s="29"/>
      <c r="L113" s="19">
        <v>2520</v>
      </c>
      <c r="M113" s="78">
        <v>2472</v>
      </c>
      <c r="N113" s="19">
        <v>2400</v>
      </c>
      <c r="O113" s="30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17">
        <f t="shared" si="8"/>
        <v>3</v>
      </c>
      <c r="AB113" s="18">
        <f t="shared" si="9"/>
        <v>2464</v>
      </c>
      <c r="AC113" s="18">
        <f t="shared" si="10"/>
        <v>2464</v>
      </c>
      <c r="AD113" s="22">
        <f t="shared" si="11"/>
        <v>2.4512449465164772</v>
      </c>
    </row>
    <row r="114" spans="1:30" ht="39.75" customHeight="1" x14ac:dyDescent="0.2">
      <c r="A114" s="23">
        <v>80</v>
      </c>
      <c r="B114" s="23"/>
      <c r="C114" s="79" t="s">
        <v>161</v>
      </c>
      <c r="D114" s="74" t="s">
        <v>67</v>
      </c>
      <c r="E114" s="24">
        <v>1</v>
      </c>
      <c r="F114" s="25"/>
      <c r="G114" s="26"/>
      <c r="H114" s="27"/>
      <c r="I114" s="27"/>
      <c r="J114" s="28"/>
      <c r="K114" s="29"/>
      <c r="L114" s="19">
        <v>1260</v>
      </c>
      <c r="M114" s="78">
        <v>1236</v>
      </c>
      <c r="N114" s="19">
        <v>1200</v>
      </c>
      <c r="O114" s="30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17">
        <f t="shared" si="8"/>
        <v>3</v>
      </c>
      <c r="AB114" s="18">
        <f t="shared" si="9"/>
        <v>1232</v>
      </c>
      <c r="AC114" s="18">
        <f t="shared" si="10"/>
        <v>1232</v>
      </c>
      <c r="AD114" s="22">
        <f t="shared" si="11"/>
        <v>2.4512449465164772</v>
      </c>
    </row>
    <row r="115" spans="1:30" ht="39.75" customHeight="1" x14ac:dyDescent="0.2">
      <c r="A115" s="16">
        <v>81</v>
      </c>
      <c r="B115" s="23"/>
      <c r="C115" s="79" t="s">
        <v>162</v>
      </c>
      <c r="D115" s="74" t="s">
        <v>67</v>
      </c>
      <c r="E115" s="24">
        <v>1</v>
      </c>
      <c r="F115" s="25"/>
      <c r="G115" s="26"/>
      <c r="H115" s="27"/>
      <c r="I115" s="27"/>
      <c r="J115" s="28"/>
      <c r="K115" s="29"/>
      <c r="L115" s="19">
        <v>1260</v>
      </c>
      <c r="M115" s="78">
        <v>1236</v>
      </c>
      <c r="N115" s="19">
        <v>1200</v>
      </c>
      <c r="O115" s="30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17">
        <f t="shared" si="8"/>
        <v>3</v>
      </c>
      <c r="AB115" s="18">
        <f t="shared" si="9"/>
        <v>1232</v>
      </c>
      <c r="AC115" s="18">
        <f t="shared" si="10"/>
        <v>1232</v>
      </c>
      <c r="AD115" s="22">
        <f t="shared" si="11"/>
        <v>2.4512449465164772</v>
      </c>
    </row>
    <row r="116" spans="1:30" ht="39.75" customHeight="1" x14ac:dyDescent="0.2">
      <c r="A116" s="23">
        <v>82</v>
      </c>
      <c r="B116" s="23"/>
      <c r="C116" s="79" t="s">
        <v>163</v>
      </c>
      <c r="D116" s="74" t="s">
        <v>67</v>
      </c>
      <c r="E116" s="24">
        <v>1</v>
      </c>
      <c r="F116" s="25"/>
      <c r="G116" s="26"/>
      <c r="H116" s="27"/>
      <c r="I116" s="27"/>
      <c r="J116" s="28"/>
      <c r="K116" s="29"/>
      <c r="L116" s="19">
        <v>630</v>
      </c>
      <c r="M116" s="78">
        <v>618</v>
      </c>
      <c r="N116" s="19">
        <v>600</v>
      </c>
      <c r="O116" s="30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17">
        <f t="shared" si="8"/>
        <v>3</v>
      </c>
      <c r="AB116" s="18">
        <f t="shared" si="9"/>
        <v>616</v>
      </c>
      <c r="AC116" s="18">
        <f t="shared" si="10"/>
        <v>616</v>
      </c>
      <c r="AD116" s="22">
        <f t="shared" si="11"/>
        <v>2.4512449465164772</v>
      </c>
    </row>
    <row r="117" spans="1:30" ht="39.75" customHeight="1" x14ac:dyDescent="0.2">
      <c r="A117" s="16">
        <v>83</v>
      </c>
      <c r="B117" s="23"/>
      <c r="C117" s="79" t="s">
        <v>164</v>
      </c>
      <c r="D117" s="74" t="s">
        <v>67</v>
      </c>
      <c r="E117" s="24">
        <v>1</v>
      </c>
      <c r="F117" s="25"/>
      <c r="G117" s="26"/>
      <c r="H117" s="27"/>
      <c r="I117" s="27"/>
      <c r="J117" s="28"/>
      <c r="K117" s="29"/>
      <c r="L117" s="19">
        <v>3150</v>
      </c>
      <c r="M117" s="78">
        <v>3090</v>
      </c>
      <c r="N117" s="19">
        <v>3000</v>
      </c>
      <c r="O117" s="30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17">
        <f t="shared" si="8"/>
        <v>3</v>
      </c>
      <c r="AB117" s="18">
        <f t="shared" si="9"/>
        <v>3080</v>
      </c>
      <c r="AC117" s="18">
        <f t="shared" si="10"/>
        <v>3080</v>
      </c>
      <c r="AD117" s="22">
        <f t="shared" si="11"/>
        <v>2.4512449465164772</v>
      </c>
    </row>
    <row r="118" spans="1:30" ht="39.75" customHeight="1" x14ac:dyDescent="0.2">
      <c r="A118" s="23">
        <v>84</v>
      </c>
      <c r="B118" s="23"/>
      <c r="C118" s="79" t="s">
        <v>165</v>
      </c>
      <c r="D118" s="74" t="s">
        <v>67</v>
      </c>
      <c r="E118" s="24">
        <v>1</v>
      </c>
      <c r="F118" s="25"/>
      <c r="G118" s="26"/>
      <c r="H118" s="27"/>
      <c r="I118" s="27"/>
      <c r="J118" s="28"/>
      <c r="K118" s="29"/>
      <c r="L118" s="19">
        <v>6300</v>
      </c>
      <c r="M118" s="78">
        <v>6180</v>
      </c>
      <c r="N118" s="19">
        <v>6000</v>
      </c>
      <c r="O118" s="30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17">
        <f t="shared" si="8"/>
        <v>3</v>
      </c>
      <c r="AB118" s="18">
        <f t="shared" si="9"/>
        <v>6160</v>
      </c>
      <c r="AC118" s="18">
        <f t="shared" si="10"/>
        <v>6160</v>
      </c>
      <c r="AD118" s="22">
        <f t="shared" si="11"/>
        <v>2.4512449465164772</v>
      </c>
    </row>
    <row r="119" spans="1:30" ht="39.75" customHeight="1" x14ac:dyDescent="0.2">
      <c r="A119" s="16">
        <v>85</v>
      </c>
      <c r="B119" s="23"/>
      <c r="C119" s="79" t="s">
        <v>166</v>
      </c>
      <c r="D119" s="74" t="s">
        <v>67</v>
      </c>
      <c r="E119" s="24">
        <v>1</v>
      </c>
      <c r="F119" s="25"/>
      <c r="G119" s="26"/>
      <c r="H119" s="27"/>
      <c r="I119" s="27"/>
      <c r="J119" s="28"/>
      <c r="K119" s="29"/>
      <c r="L119" s="19">
        <v>1890</v>
      </c>
      <c r="M119" s="78">
        <v>1854</v>
      </c>
      <c r="N119" s="19">
        <v>1800</v>
      </c>
      <c r="O119" s="30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17">
        <f t="shared" si="8"/>
        <v>3</v>
      </c>
      <c r="AB119" s="18">
        <f t="shared" si="9"/>
        <v>1848</v>
      </c>
      <c r="AC119" s="18">
        <f t="shared" si="10"/>
        <v>1848</v>
      </c>
      <c r="AD119" s="22">
        <f t="shared" si="11"/>
        <v>2.4512449465164772</v>
      </c>
    </row>
    <row r="120" spans="1:30" ht="39.75" customHeight="1" x14ac:dyDescent="0.2">
      <c r="A120" s="23">
        <v>86</v>
      </c>
      <c r="B120" s="23"/>
      <c r="C120" s="79" t="s">
        <v>167</v>
      </c>
      <c r="D120" s="74" t="s">
        <v>67</v>
      </c>
      <c r="E120" s="24">
        <v>1</v>
      </c>
      <c r="F120" s="25"/>
      <c r="G120" s="26"/>
      <c r="H120" s="27"/>
      <c r="I120" s="27"/>
      <c r="J120" s="28"/>
      <c r="K120" s="29"/>
      <c r="L120" s="19">
        <v>6300</v>
      </c>
      <c r="M120" s="78">
        <v>6180</v>
      </c>
      <c r="N120" s="19">
        <v>6000</v>
      </c>
      <c r="O120" s="30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17">
        <f t="shared" si="8"/>
        <v>3</v>
      </c>
      <c r="AB120" s="18">
        <f t="shared" si="9"/>
        <v>6160</v>
      </c>
      <c r="AC120" s="18">
        <f t="shared" si="10"/>
        <v>6160</v>
      </c>
      <c r="AD120" s="22">
        <f t="shared" si="11"/>
        <v>2.4512449465164772</v>
      </c>
    </row>
    <row r="121" spans="1:30" ht="39.75" customHeight="1" x14ac:dyDescent="0.2">
      <c r="A121" s="16">
        <v>87</v>
      </c>
      <c r="B121" s="23"/>
      <c r="C121" s="79" t="s">
        <v>168</v>
      </c>
      <c r="D121" s="74" t="s">
        <v>67</v>
      </c>
      <c r="E121" s="24">
        <v>1</v>
      </c>
      <c r="F121" s="25"/>
      <c r="G121" s="26"/>
      <c r="H121" s="27"/>
      <c r="I121" s="27"/>
      <c r="J121" s="28"/>
      <c r="K121" s="29"/>
      <c r="L121" s="19">
        <v>2520</v>
      </c>
      <c r="M121" s="78">
        <v>2472</v>
      </c>
      <c r="N121" s="19">
        <v>2400</v>
      </c>
      <c r="O121" s="30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17">
        <f t="shared" si="8"/>
        <v>3</v>
      </c>
      <c r="AB121" s="18">
        <f t="shared" si="9"/>
        <v>2464</v>
      </c>
      <c r="AC121" s="18">
        <f t="shared" si="10"/>
        <v>2464</v>
      </c>
      <c r="AD121" s="22">
        <f t="shared" si="11"/>
        <v>2.4512449465164772</v>
      </c>
    </row>
    <row r="122" spans="1:30" ht="39.75" customHeight="1" x14ac:dyDescent="0.2">
      <c r="A122" s="23">
        <v>88</v>
      </c>
      <c r="B122" s="23"/>
      <c r="C122" s="79" t="s">
        <v>169</v>
      </c>
      <c r="D122" s="74" t="s">
        <v>67</v>
      </c>
      <c r="E122" s="24">
        <v>1</v>
      </c>
      <c r="F122" s="25"/>
      <c r="G122" s="26"/>
      <c r="H122" s="27"/>
      <c r="I122" s="27"/>
      <c r="J122" s="28"/>
      <c r="K122" s="29"/>
      <c r="L122" s="19">
        <v>6300</v>
      </c>
      <c r="M122" s="78">
        <v>6180</v>
      </c>
      <c r="N122" s="19">
        <v>6000</v>
      </c>
      <c r="O122" s="30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17">
        <f t="shared" si="8"/>
        <v>3</v>
      </c>
      <c r="AB122" s="18">
        <f t="shared" si="9"/>
        <v>6160</v>
      </c>
      <c r="AC122" s="18">
        <f t="shared" si="10"/>
        <v>6160</v>
      </c>
      <c r="AD122" s="22">
        <f t="shared" si="11"/>
        <v>2.4512449465164772</v>
      </c>
    </row>
    <row r="123" spans="1:30" ht="39.75" customHeight="1" x14ac:dyDescent="0.2">
      <c r="A123" s="16">
        <v>89</v>
      </c>
      <c r="B123" s="23"/>
      <c r="C123" s="79" t="s">
        <v>170</v>
      </c>
      <c r="D123" s="74" t="s">
        <v>67</v>
      </c>
      <c r="E123" s="24">
        <v>1</v>
      </c>
      <c r="F123" s="25"/>
      <c r="G123" s="26"/>
      <c r="H123" s="27"/>
      <c r="I123" s="27"/>
      <c r="J123" s="28"/>
      <c r="K123" s="29"/>
      <c r="L123" s="19">
        <v>1260</v>
      </c>
      <c r="M123" s="78">
        <v>1236</v>
      </c>
      <c r="N123" s="19">
        <v>1200</v>
      </c>
      <c r="O123" s="30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17">
        <f t="shared" si="8"/>
        <v>3</v>
      </c>
      <c r="AB123" s="18">
        <f t="shared" si="9"/>
        <v>1232</v>
      </c>
      <c r="AC123" s="18">
        <f t="shared" si="10"/>
        <v>1232</v>
      </c>
      <c r="AD123" s="22">
        <f t="shared" si="11"/>
        <v>2.4512449465164772</v>
      </c>
    </row>
    <row r="124" spans="1:30" ht="39.75" customHeight="1" x14ac:dyDescent="0.2">
      <c r="A124" s="23">
        <v>90</v>
      </c>
      <c r="B124" s="23"/>
      <c r="C124" s="79" t="s">
        <v>171</v>
      </c>
      <c r="D124" s="74" t="s">
        <v>67</v>
      </c>
      <c r="E124" s="24">
        <v>1</v>
      </c>
      <c r="F124" s="25"/>
      <c r="G124" s="26"/>
      <c r="H124" s="27"/>
      <c r="I124" s="27"/>
      <c r="J124" s="28"/>
      <c r="K124" s="29"/>
      <c r="L124" s="19">
        <v>1260</v>
      </c>
      <c r="M124" s="78">
        <v>1236</v>
      </c>
      <c r="N124" s="19">
        <v>1200</v>
      </c>
      <c r="O124" s="30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17">
        <f t="shared" si="8"/>
        <v>3</v>
      </c>
      <c r="AB124" s="18">
        <f t="shared" si="9"/>
        <v>1232</v>
      </c>
      <c r="AC124" s="18">
        <f t="shared" si="10"/>
        <v>1232</v>
      </c>
      <c r="AD124" s="22">
        <f t="shared" si="11"/>
        <v>2.4512449465164772</v>
      </c>
    </row>
    <row r="125" spans="1:30" ht="39.75" customHeight="1" x14ac:dyDescent="0.2">
      <c r="A125" s="16">
        <v>91</v>
      </c>
      <c r="B125" s="23"/>
      <c r="C125" s="79" t="s">
        <v>172</v>
      </c>
      <c r="D125" s="74" t="s">
        <v>67</v>
      </c>
      <c r="E125" s="24">
        <v>1</v>
      </c>
      <c r="F125" s="25"/>
      <c r="G125" s="26"/>
      <c r="H125" s="27"/>
      <c r="I125" s="27"/>
      <c r="J125" s="28"/>
      <c r="K125" s="29"/>
      <c r="L125" s="19">
        <v>1260</v>
      </c>
      <c r="M125" s="78">
        <v>1236</v>
      </c>
      <c r="N125" s="19">
        <v>1200</v>
      </c>
      <c r="O125" s="30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17">
        <f t="shared" si="8"/>
        <v>3</v>
      </c>
      <c r="AB125" s="18">
        <f t="shared" si="9"/>
        <v>1232</v>
      </c>
      <c r="AC125" s="18">
        <f t="shared" si="10"/>
        <v>1232</v>
      </c>
      <c r="AD125" s="22">
        <f t="shared" si="11"/>
        <v>2.4512449465164772</v>
      </c>
    </row>
    <row r="126" spans="1:30" ht="39.75" customHeight="1" x14ac:dyDescent="0.2">
      <c r="A126" s="23">
        <v>92</v>
      </c>
      <c r="B126" s="23"/>
      <c r="C126" s="79" t="s">
        <v>173</v>
      </c>
      <c r="D126" s="74" t="s">
        <v>67</v>
      </c>
      <c r="E126" s="24">
        <v>1</v>
      </c>
      <c r="F126" s="25"/>
      <c r="G126" s="26"/>
      <c r="H126" s="27"/>
      <c r="I126" s="27"/>
      <c r="J126" s="28"/>
      <c r="K126" s="29"/>
      <c r="L126" s="19">
        <v>6300</v>
      </c>
      <c r="M126" s="78">
        <v>6180</v>
      </c>
      <c r="N126" s="19">
        <v>6000</v>
      </c>
      <c r="O126" s="30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17">
        <f t="shared" si="8"/>
        <v>3</v>
      </c>
      <c r="AB126" s="18">
        <f t="shared" si="9"/>
        <v>6160</v>
      </c>
      <c r="AC126" s="18">
        <f t="shared" si="10"/>
        <v>6160</v>
      </c>
      <c r="AD126" s="22">
        <f t="shared" si="11"/>
        <v>2.4512449465164772</v>
      </c>
    </row>
    <row r="127" spans="1:30" ht="39.75" customHeight="1" x14ac:dyDescent="0.2">
      <c r="A127" s="16">
        <v>93</v>
      </c>
      <c r="B127" s="23"/>
      <c r="C127" s="79" t="s">
        <v>174</v>
      </c>
      <c r="D127" s="74" t="s">
        <v>67</v>
      </c>
      <c r="E127" s="24">
        <v>1</v>
      </c>
      <c r="F127" s="25"/>
      <c r="G127" s="26"/>
      <c r="H127" s="27"/>
      <c r="I127" s="27"/>
      <c r="J127" s="28"/>
      <c r="K127" s="29"/>
      <c r="L127" s="19">
        <v>1260</v>
      </c>
      <c r="M127" s="78">
        <v>1236</v>
      </c>
      <c r="N127" s="19">
        <v>1200</v>
      </c>
      <c r="O127" s="30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17">
        <f t="shared" si="8"/>
        <v>3</v>
      </c>
      <c r="AB127" s="18">
        <f t="shared" si="9"/>
        <v>1232</v>
      </c>
      <c r="AC127" s="18">
        <f t="shared" si="10"/>
        <v>1232</v>
      </c>
      <c r="AD127" s="22">
        <f t="shared" si="11"/>
        <v>2.4512449465164772</v>
      </c>
    </row>
    <row r="128" spans="1:30" ht="39.75" customHeight="1" x14ac:dyDescent="0.2">
      <c r="A128" s="23">
        <v>94</v>
      </c>
      <c r="B128" s="23"/>
      <c r="C128" s="79" t="s">
        <v>175</v>
      </c>
      <c r="D128" s="74" t="s">
        <v>67</v>
      </c>
      <c r="E128" s="24">
        <v>1</v>
      </c>
      <c r="F128" s="25"/>
      <c r="G128" s="26"/>
      <c r="H128" s="27"/>
      <c r="I128" s="27"/>
      <c r="J128" s="28"/>
      <c r="K128" s="29"/>
      <c r="L128" s="19">
        <v>1260</v>
      </c>
      <c r="M128" s="78">
        <v>1236</v>
      </c>
      <c r="N128" s="19">
        <v>1200</v>
      </c>
      <c r="O128" s="30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17">
        <f t="shared" si="8"/>
        <v>3</v>
      </c>
      <c r="AB128" s="18">
        <f t="shared" si="9"/>
        <v>1232</v>
      </c>
      <c r="AC128" s="18">
        <f t="shared" si="10"/>
        <v>1232</v>
      </c>
      <c r="AD128" s="22">
        <f t="shared" si="11"/>
        <v>2.4512449465164772</v>
      </c>
    </row>
    <row r="129" spans="1:30" ht="39.75" customHeight="1" x14ac:dyDescent="0.2">
      <c r="A129" s="16">
        <v>95</v>
      </c>
      <c r="B129" s="23"/>
      <c r="C129" s="79" t="s">
        <v>176</v>
      </c>
      <c r="D129" s="74" t="s">
        <v>67</v>
      </c>
      <c r="E129" s="24">
        <v>1</v>
      </c>
      <c r="F129" s="25"/>
      <c r="G129" s="26"/>
      <c r="H129" s="27"/>
      <c r="I129" s="27"/>
      <c r="J129" s="28"/>
      <c r="K129" s="29"/>
      <c r="L129" s="19">
        <v>2520</v>
      </c>
      <c r="M129" s="78">
        <v>2472</v>
      </c>
      <c r="N129" s="19">
        <v>2400</v>
      </c>
      <c r="O129" s="30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17">
        <f t="shared" si="8"/>
        <v>3</v>
      </c>
      <c r="AB129" s="18">
        <f t="shared" si="9"/>
        <v>2464</v>
      </c>
      <c r="AC129" s="18">
        <f t="shared" si="10"/>
        <v>2464</v>
      </c>
      <c r="AD129" s="22">
        <f t="shared" si="11"/>
        <v>2.4512449465164772</v>
      </c>
    </row>
    <row r="130" spans="1:30" ht="39.75" customHeight="1" x14ac:dyDescent="0.2">
      <c r="A130" s="23">
        <v>96</v>
      </c>
      <c r="B130" s="23"/>
      <c r="C130" s="79" t="s">
        <v>177</v>
      </c>
      <c r="D130" s="74" t="s">
        <v>67</v>
      </c>
      <c r="E130" s="24">
        <v>1</v>
      </c>
      <c r="F130" s="25"/>
      <c r="G130" s="26"/>
      <c r="H130" s="27"/>
      <c r="I130" s="27"/>
      <c r="J130" s="28"/>
      <c r="K130" s="29"/>
      <c r="L130" s="19">
        <v>2520</v>
      </c>
      <c r="M130" s="78">
        <v>2472</v>
      </c>
      <c r="N130" s="19">
        <v>2400</v>
      </c>
      <c r="O130" s="30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17">
        <f t="shared" si="8"/>
        <v>3</v>
      </c>
      <c r="AB130" s="18">
        <f t="shared" si="9"/>
        <v>2464</v>
      </c>
      <c r="AC130" s="18">
        <f t="shared" si="10"/>
        <v>2464</v>
      </c>
      <c r="AD130" s="22">
        <f t="shared" si="11"/>
        <v>2.4512449465164772</v>
      </c>
    </row>
    <row r="131" spans="1:30" ht="39.75" customHeight="1" x14ac:dyDescent="0.2">
      <c r="A131" s="16">
        <v>97</v>
      </c>
      <c r="B131" s="23"/>
      <c r="C131" s="79" t="s">
        <v>178</v>
      </c>
      <c r="D131" s="74" t="s">
        <v>67</v>
      </c>
      <c r="E131" s="24">
        <v>1</v>
      </c>
      <c r="F131" s="25"/>
      <c r="G131" s="26"/>
      <c r="H131" s="27"/>
      <c r="I131" s="27"/>
      <c r="J131" s="28"/>
      <c r="K131" s="29"/>
      <c r="L131" s="19">
        <v>630</v>
      </c>
      <c r="M131" s="78">
        <v>618</v>
      </c>
      <c r="N131" s="19">
        <v>600</v>
      </c>
      <c r="O131" s="30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17">
        <f t="shared" si="8"/>
        <v>3</v>
      </c>
      <c r="AB131" s="18">
        <f t="shared" si="9"/>
        <v>616</v>
      </c>
      <c r="AC131" s="18">
        <f t="shared" si="10"/>
        <v>616</v>
      </c>
      <c r="AD131" s="22">
        <f t="shared" si="11"/>
        <v>2.4512449465164772</v>
      </c>
    </row>
    <row r="132" spans="1:30" ht="39.75" customHeight="1" x14ac:dyDescent="0.2">
      <c r="A132" s="23">
        <v>98</v>
      </c>
      <c r="B132" s="23"/>
      <c r="C132" s="79" t="s">
        <v>179</v>
      </c>
      <c r="D132" s="74" t="s">
        <v>67</v>
      </c>
      <c r="E132" s="24">
        <v>1</v>
      </c>
      <c r="F132" s="25"/>
      <c r="G132" s="26"/>
      <c r="H132" s="27"/>
      <c r="I132" s="27"/>
      <c r="J132" s="28"/>
      <c r="K132" s="29"/>
      <c r="L132" s="19">
        <v>3780</v>
      </c>
      <c r="M132" s="78">
        <v>3708</v>
      </c>
      <c r="N132" s="19">
        <v>3600</v>
      </c>
      <c r="O132" s="30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17">
        <f t="shared" si="8"/>
        <v>3</v>
      </c>
      <c r="AB132" s="18">
        <f t="shared" si="9"/>
        <v>3696</v>
      </c>
      <c r="AC132" s="18">
        <f t="shared" si="10"/>
        <v>3696</v>
      </c>
      <c r="AD132" s="22">
        <f t="shared" si="11"/>
        <v>2.4512449465164772</v>
      </c>
    </row>
    <row r="133" spans="1:30" ht="39.75" customHeight="1" x14ac:dyDescent="0.2">
      <c r="A133" s="16">
        <v>99</v>
      </c>
      <c r="B133" s="23"/>
      <c r="C133" s="79" t="s">
        <v>180</v>
      </c>
      <c r="D133" s="74" t="s">
        <v>67</v>
      </c>
      <c r="E133" s="24">
        <v>1</v>
      </c>
      <c r="F133" s="25"/>
      <c r="G133" s="26"/>
      <c r="H133" s="27"/>
      <c r="I133" s="27"/>
      <c r="J133" s="28"/>
      <c r="K133" s="29"/>
      <c r="L133" s="19">
        <v>3780</v>
      </c>
      <c r="M133" s="78">
        <v>3708</v>
      </c>
      <c r="N133" s="19">
        <v>3600</v>
      </c>
      <c r="O133" s="30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17">
        <f t="shared" si="8"/>
        <v>3</v>
      </c>
      <c r="AB133" s="18">
        <f t="shared" si="9"/>
        <v>3696</v>
      </c>
      <c r="AC133" s="18">
        <f t="shared" si="10"/>
        <v>3696</v>
      </c>
      <c r="AD133" s="22">
        <f t="shared" si="11"/>
        <v>2.4512449465164772</v>
      </c>
    </row>
    <row r="134" spans="1:30" ht="39.75" customHeight="1" x14ac:dyDescent="0.2">
      <c r="A134" s="23">
        <v>100</v>
      </c>
      <c r="B134" s="23"/>
      <c r="C134" s="79" t="s">
        <v>181</v>
      </c>
      <c r="D134" s="74" t="s">
        <v>67</v>
      </c>
      <c r="E134" s="24">
        <v>1</v>
      </c>
      <c r="F134" s="25"/>
      <c r="G134" s="26"/>
      <c r="H134" s="27"/>
      <c r="I134" s="27"/>
      <c r="J134" s="28"/>
      <c r="K134" s="29"/>
      <c r="L134" s="19">
        <v>252</v>
      </c>
      <c r="M134" s="78">
        <v>247.2</v>
      </c>
      <c r="N134" s="19">
        <v>240</v>
      </c>
      <c r="O134" s="30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17">
        <f t="shared" si="8"/>
        <v>3</v>
      </c>
      <c r="AB134" s="18">
        <f t="shared" si="9"/>
        <v>246.4</v>
      </c>
      <c r="AC134" s="18">
        <f t="shared" si="10"/>
        <v>246.4</v>
      </c>
      <c r="AD134" s="22">
        <f t="shared" si="11"/>
        <v>2.4512449465164772</v>
      </c>
    </row>
    <row r="135" spans="1:30" ht="39.75" customHeight="1" x14ac:dyDescent="0.2">
      <c r="A135" s="16">
        <v>101</v>
      </c>
      <c r="B135" s="23"/>
      <c r="C135" s="79" t="s">
        <v>182</v>
      </c>
      <c r="D135" s="74" t="s">
        <v>67</v>
      </c>
      <c r="E135" s="24">
        <v>1</v>
      </c>
      <c r="F135" s="25"/>
      <c r="G135" s="26"/>
      <c r="H135" s="27"/>
      <c r="I135" s="27"/>
      <c r="J135" s="28"/>
      <c r="K135" s="29"/>
      <c r="L135" s="19">
        <v>1260</v>
      </c>
      <c r="M135" s="78">
        <v>1236</v>
      </c>
      <c r="N135" s="19">
        <v>1200</v>
      </c>
      <c r="O135" s="30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17">
        <f t="shared" si="8"/>
        <v>3</v>
      </c>
      <c r="AB135" s="18">
        <f t="shared" si="9"/>
        <v>1232</v>
      </c>
      <c r="AC135" s="18">
        <f t="shared" si="10"/>
        <v>1232</v>
      </c>
      <c r="AD135" s="22">
        <f t="shared" si="11"/>
        <v>2.4512449465164772</v>
      </c>
    </row>
    <row r="136" spans="1:30" ht="39.75" customHeight="1" x14ac:dyDescent="0.2">
      <c r="A136" s="23">
        <v>102</v>
      </c>
      <c r="B136" s="23"/>
      <c r="C136" s="79" t="s">
        <v>183</v>
      </c>
      <c r="D136" s="74" t="s">
        <v>67</v>
      </c>
      <c r="E136" s="24">
        <v>1</v>
      </c>
      <c r="F136" s="25"/>
      <c r="G136" s="26"/>
      <c r="H136" s="27"/>
      <c r="I136" s="27"/>
      <c r="J136" s="28"/>
      <c r="K136" s="29"/>
      <c r="L136" s="19">
        <v>1260</v>
      </c>
      <c r="M136" s="78">
        <v>1236</v>
      </c>
      <c r="N136" s="19">
        <v>1200</v>
      </c>
      <c r="O136" s="30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17">
        <f t="shared" si="8"/>
        <v>3</v>
      </c>
      <c r="AB136" s="18">
        <f t="shared" si="9"/>
        <v>1232</v>
      </c>
      <c r="AC136" s="18">
        <f t="shared" si="10"/>
        <v>1232</v>
      </c>
      <c r="AD136" s="22">
        <f t="shared" si="11"/>
        <v>2.4512449465164772</v>
      </c>
    </row>
    <row r="137" spans="1:30" ht="39.75" customHeight="1" x14ac:dyDescent="0.2">
      <c r="A137" s="16">
        <v>103</v>
      </c>
      <c r="B137" s="23"/>
      <c r="C137" s="79" t="s">
        <v>184</v>
      </c>
      <c r="D137" s="74" t="s">
        <v>67</v>
      </c>
      <c r="E137" s="24">
        <v>1</v>
      </c>
      <c r="F137" s="25"/>
      <c r="G137" s="26"/>
      <c r="H137" s="27"/>
      <c r="I137" s="27"/>
      <c r="J137" s="28"/>
      <c r="K137" s="29"/>
      <c r="L137" s="19">
        <v>1260</v>
      </c>
      <c r="M137" s="78">
        <v>1236</v>
      </c>
      <c r="N137" s="19">
        <v>1200</v>
      </c>
      <c r="O137" s="30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17">
        <f t="shared" si="8"/>
        <v>3</v>
      </c>
      <c r="AB137" s="18">
        <f t="shared" si="9"/>
        <v>1232</v>
      </c>
      <c r="AC137" s="18">
        <f t="shared" si="10"/>
        <v>1232</v>
      </c>
      <c r="AD137" s="22">
        <f t="shared" si="11"/>
        <v>2.4512449465164772</v>
      </c>
    </row>
    <row r="138" spans="1:30" ht="39.75" customHeight="1" x14ac:dyDescent="0.2">
      <c r="A138" s="23">
        <v>104</v>
      </c>
      <c r="B138" s="23"/>
      <c r="C138" s="79" t="s">
        <v>185</v>
      </c>
      <c r="D138" s="74" t="s">
        <v>67</v>
      </c>
      <c r="E138" s="24">
        <v>1</v>
      </c>
      <c r="F138" s="25"/>
      <c r="G138" s="26"/>
      <c r="H138" s="27"/>
      <c r="I138" s="27"/>
      <c r="J138" s="28"/>
      <c r="K138" s="29"/>
      <c r="L138" s="19">
        <v>1260</v>
      </c>
      <c r="M138" s="78">
        <v>1236</v>
      </c>
      <c r="N138" s="19">
        <v>1200</v>
      </c>
      <c r="O138" s="30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17">
        <f t="shared" si="8"/>
        <v>3</v>
      </c>
      <c r="AB138" s="18">
        <f t="shared" si="9"/>
        <v>1232</v>
      </c>
      <c r="AC138" s="18">
        <f t="shared" si="10"/>
        <v>1232</v>
      </c>
      <c r="AD138" s="22">
        <f t="shared" si="11"/>
        <v>2.4512449465164772</v>
      </c>
    </row>
    <row r="139" spans="1:30" ht="39.75" customHeight="1" x14ac:dyDescent="0.2">
      <c r="A139" s="16">
        <v>105</v>
      </c>
      <c r="B139" s="23"/>
      <c r="C139" s="79" t="s">
        <v>186</v>
      </c>
      <c r="D139" s="74" t="s">
        <v>67</v>
      </c>
      <c r="E139" s="24">
        <v>1</v>
      </c>
      <c r="F139" s="25"/>
      <c r="G139" s="26"/>
      <c r="H139" s="27"/>
      <c r="I139" s="27"/>
      <c r="J139" s="28"/>
      <c r="K139" s="29"/>
      <c r="L139" s="19">
        <v>1260</v>
      </c>
      <c r="M139" s="78">
        <v>1236</v>
      </c>
      <c r="N139" s="19">
        <v>1200</v>
      </c>
      <c r="O139" s="30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17">
        <f t="shared" si="8"/>
        <v>3</v>
      </c>
      <c r="AB139" s="18">
        <f t="shared" si="9"/>
        <v>1232</v>
      </c>
      <c r="AC139" s="18">
        <f t="shared" si="10"/>
        <v>1232</v>
      </c>
      <c r="AD139" s="22">
        <f t="shared" si="11"/>
        <v>2.4512449465164772</v>
      </c>
    </row>
    <row r="140" spans="1:30" ht="39.75" customHeight="1" x14ac:dyDescent="0.2">
      <c r="A140" s="23">
        <v>106</v>
      </c>
      <c r="B140" s="23"/>
      <c r="C140" s="79" t="s">
        <v>187</v>
      </c>
      <c r="D140" s="74" t="s">
        <v>67</v>
      </c>
      <c r="E140" s="24">
        <v>1</v>
      </c>
      <c r="F140" s="25"/>
      <c r="G140" s="26"/>
      <c r="H140" s="27"/>
      <c r="I140" s="27"/>
      <c r="J140" s="28"/>
      <c r="K140" s="29"/>
      <c r="L140" s="19">
        <v>1260</v>
      </c>
      <c r="M140" s="78">
        <v>1236</v>
      </c>
      <c r="N140" s="19">
        <v>1200</v>
      </c>
      <c r="O140" s="30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17">
        <f t="shared" si="8"/>
        <v>3</v>
      </c>
      <c r="AB140" s="18">
        <f t="shared" si="9"/>
        <v>1232</v>
      </c>
      <c r="AC140" s="18">
        <f t="shared" si="10"/>
        <v>1232</v>
      </c>
      <c r="AD140" s="22">
        <f t="shared" si="11"/>
        <v>2.4512449465164772</v>
      </c>
    </row>
    <row r="141" spans="1:30" ht="39.75" customHeight="1" x14ac:dyDescent="0.2">
      <c r="A141" s="16">
        <v>107</v>
      </c>
      <c r="B141" s="23"/>
      <c r="C141" s="79" t="s">
        <v>188</v>
      </c>
      <c r="D141" s="74" t="s">
        <v>67</v>
      </c>
      <c r="E141" s="24">
        <v>1</v>
      </c>
      <c r="F141" s="25"/>
      <c r="G141" s="26"/>
      <c r="H141" s="27"/>
      <c r="I141" s="27"/>
      <c r="J141" s="28"/>
      <c r="K141" s="29"/>
      <c r="L141" s="19">
        <v>630</v>
      </c>
      <c r="M141" s="78">
        <v>618</v>
      </c>
      <c r="N141" s="19">
        <v>600</v>
      </c>
      <c r="O141" s="30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17">
        <f t="shared" si="8"/>
        <v>3</v>
      </c>
      <c r="AB141" s="18">
        <f t="shared" si="9"/>
        <v>616</v>
      </c>
      <c r="AC141" s="18">
        <f t="shared" si="10"/>
        <v>616</v>
      </c>
      <c r="AD141" s="22">
        <f t="shared" si="11"/>
        <v>2.4512449465164772</v>
      </c>
    </row>
    <row r="142" spans="1:30" ht="39.75" customHeight="1" x14ac:dyDescent="0.2">
      <c r="A142" s="23">
        <v>108</v>
      </c>
      <c r="B142" s="23"/>
      <c r="C142" s="79" t="s">
        <v>189</v>
      </c>
      <c r="D142" s="74" t="s">
        <v>67</v>
      </c>
      <c r="E142" s="24">
        <v>1</v>
      </c>
      <c r="F142" s="25"/>
      <c r="G142" s="26"/>
      <c r="H142" s="27"/>
      <c r="I142" s="27"/>
      <c r="J142" s="28"/>
      <c r="K142" s="29"/>
      <c r="L142" s="19">
        <v>1260</v>
      </c>
      <c r="M142" s="78">
        <v>1236</v>
      </c>
      <c r="N142" s="19">
        <v>1200</v>
      </c>
      <c r="O142" s="30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17">
        <f t="shared" si="8"/>
        <v>3</v>
      </c>
      <c r="AB142" s="18">
        <f t="shared" si="9"/>
        <v>1232</v>
      </c>
      <c r="AC142" s="18">
        <f t="shared" si="10"/>
        <v>1232</v>
      </c>
      <c r="AD142" s="22">
        <f t="shared" si="11"/>
        <v>2.4512449465164772</v>
      </c>
    </row>
    <row r="143" spans="1:30" ht="39.75" customHeight="1" x14ac:dyDescent="0.2">
      <c r="A143" s="16">
        <v>109</v>
      </c>
      <c r="B143" s="23"/>
      <c r="C143" s="79" t="s">
        <v>190</v>
      </c>
      <c r="D143" s="74" t="s">
        <v>67</v>
      </c>
      <c r="E143" s="24">
        <v>1</v>
      </c>
      <c r="F143" s="25"/>
      <c r="G143" s="26"/>
      <c r="H143" s="27"/>
      <c r="I143" s="27"/>
      <c r="J143" s="28"/>
      <c r="K143" s="29"/>
      <c r="L143" s="19">
        <v>1260</v>
      </c>
      <c r="M143" s="78">
        <v>1236</v>
      </c>
      <c r="N143" s="19">
        <v>1200</v>
      </c>
      <c r="O143" s="30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17">
        <f t="shared" si="8"/>
        <v>3</v>
      </c>
      <c r="AB143" s="18">
        <f t="shared" si="9"/>
        <v>1232</v>
      </c>
      <c r="AC143" s="18">
        <f t="shared" si="10"/>
        <v>1232</v>
      </c>
      <c r="AD143" s="22">
        <f t="shared" si="11"/>
        <v>2.4512449465164772</v>
      </c>
    </row>
    <row r="144" spans="1:30" ht="39.75" customHeight="1" x14ac:dyDescent="0.2">
      <c r="A144" s="23">
        <v>110</v>
      </c>
      <c r="B144" s="23"/>
      <c r="C144" s="79" t="s">
        <v>191</v>
      </c>
      <c r="D144" s="74" t="s">
        <v>67</v>
      </c>
      <c r="E144" s="24">
        <v>1</v>
      </c>
      <c r="F144" s="25"/>
      <c r="G144" s="26"/>
      <c r="H144" s="27"/>
      <c r="I144" s="27"/>
      <c r="J144" s="28"/>
      <c r="K144" s="29"/>
      <c r="L144" s="19">
        <v>1260</v>
      </c>
      <c r="M144" s="78">
        <v>1236</v>
      </c>
      <c r="N144" s="19">
        <v>1200</v>
      </c>
      <c r="O144" s="30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17">
        <f t="shared" si="8"/>
        <v>3</v>
      </c>
      <c r="AB144" s="18">
        <f t="shared" si="9"/>
        <v>1232</v>
      </c>
      <c r="AC144" s="18">
        <f t="shared" si="10"/>
        <v>1232</v>
      </c>
      <c r="AD144" s="22">
        <f t="shared" si="11"/>
        <v>2.4512449465164772</v>
      </c>
    </row>
    <row r="145" spans="1:30" ht="39.75" customHeight="1" x14ac:dyDescent="0.2">
      <c r="A145" s="16">
        <v>111</v>
      </c>
      <c r="B145" s="23"/>
      <c r="C145" s="79" t="s">
        <v>192</v>
      </c>
      <c r="D145" s="74" t="s">
        <v>67</v>
      </c>
      <c r="E145" s="24">
        <v>1</v>
      </c>
      <c r="F145" s="25"/>
      <c r="G145" s="26"/>
      <c r="H145" s="27"/>
      <c r="I145" s="27"/>
      <c r="J145" s="28"/>
      <c r="K145" s="29"/>
      <c r="L145" s="19">
        <v>1260</v>
      </c>
      <c r="M145" s="78">
        <v>1236</v>
      </c>
      <c r="N145" s="19">
        <v>1200</v>
      </c>
      <c r="O145" s="30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17">
        <f t="shared" si="8"/>
        <v>3</v>
      </c>
      <c r="AB145" s="18">
        <f t="shared" si="9"/>
        <v>1232</v>
      </c>
      <c r="AC145" s="18">
        <f t="shared" si="10"/>
        <v>1232</v>
      </c>
      <c r="AD145" s="22">
        <f t="shared" si="11"/>
        <v>2.4512449465164772</v>
      </c>
    </row>
    <row r="146" spans="1:30" ht="39.75" customHeight="1" x14ac:dyDescent="0.2">
      <c r="A146" s="23">
        <v>112</v>
      </c>
      <c r="B146" s="23"/>
      <c r="C146" s="79" t="s">
        <v>193</v>
      </c>
      <c r="D146" s="74" t="s">
        <v>67</v>
      </c>
      <c r="E146" s="24">
        <v>1</v>
      </c>
      <c r="F146" s="25"/>
      <c r="G146" s="26"/>
      <c r="H146" s="27"/>
      <c r="I146" s="27"/>
      <c r="J146" s="28"/>
      <c r="K146" s="29"/>
      <c r="L146" s="19">
        <v>1260</v>
      </c>
      <c r="M146" s="78">
        <v>1236</v>
      </c>
      <c r="N146" s="19">
        <v>1200</v>
      </c>
      <c r="O146" s="30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17">
        <f t="shared" si="8"/>
        <v>3</v>
      </c>
      <c r="AB146" s="18">
        <f t="shared" si="9"/>
        <v>1232</v>
      </c>
      <c r="AC146" s="18">
        <f t="shared" si="10"/>
        <v>1232</v>
      </c>
      <c r="AD146" s="22">
        <f t="shared" si="11"/>
        <v>2.4512449465164772</v>
      </c>
    </row>
    <row r="147" spans="1:30" ht="39.75" customHeight="1" x14ac:dyDescent="0.2">
      <c r="A147" s="16">
        <v>113</v>
      </c>
      <c r="B147" s="23"/>
      <c r="C147" s="79" t="s">
        <v>194</v>
      </c>
      <c r="D147" s="74" t="s">
        <v>67</v>
      </c>
      <c r="E147" s="24">
        <v>1</v>
      </c>
      <c r="F147" s="25"/>
      <c r="G147" s="26"/>
      <c r="H147" s="27"/>
      <c r="I147" s="27"/>
      <c r="J147" s="28"/>
      <c r="K147" s="29"/>
      <c r="L147" s="19">
        <v>630</v>
      </c>
      <c r="M147" s="78">
        <v>618</v>
      </c>
      <c r="N147" s="19">
        <v>600</v>
      </c>
      <c r="O147" s="30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17">
        <f t="shared" ref="AA147:AA210" si="12">COUNTIF(K147:Z147,"&gt;0")</f>
        <v>3</v>
      </c>
      <c r="AB147" s="18">
        <f t="shared" ref="AB147:AB210" si="13">CEILING(SUM(K147:Z147)/COUNTIF(K147:Z147,"&gt;0"),0.01)</f>
        <v>616</v>
      </c>
      <c r="AC147" s="18">
        <f t="shared" ref="AC147:AC210" si="14">AB147*E147</f>
        <v>616</v>
      </c>
      <c r="AD147" s="22">
        <f t="shared" ref="AD147:AD210" si="15">STDEV(K147:Z147)/AB147*100</f>
        <v>2.4512449465164772</v>
      </c>
    </row>
    <row r="148" spans="1:30" ht="39.75" customHeight="1" x14ac:dyDescent="0.2">
      <c r="A148" s="23">
        <v>114</v>
      </c>
      <c r="B148" s="23"/>
      <c r="C148" s="79" t="s">
        <v>195</v>
      </c>
      <c r="D148" s="74" t="s">
        <v>67</v>
      </c>
      <c r="E148" s="24">
        <v>1</v>
      </c>
      <c r="F148" s="25"/>
      <c r="G148" s="26"/>
      <c r="H148" s="27"/>
      <c r="I148" s="27"/>
      <c r="J148" s="28"/>
      <c r="K148" s="29"/>
      <c r="L148" s="19">
        <v>630</v>
      </c>
      <c r="M148" s="78">
        <v>618</v>
      </c>
      <c r="N148" s="19">
        <v>600</v>
      </c>
      <c r="O148" s="30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17">
        <f t="shared" si="12"/>
        <v>3</v>
      </c>
      <c r="AB148" s="18">
        <f t="shared" si="13"/>
        <v>616</v>
      </c>
      <c r="AC148" s="18">
        <f t="shared" si="14"/>
        <v>616</v>
      </c>
      <c r="AD148" s="22">
        <f t="shared" si="15"/>
        <v>2.4512449465164772</v>
      </c>
    </row>
    <row r="149" spans="1:30" ht="39.75" customHeight="1" x14ac:dyDescent="0.2">
      <c r="A149" s="16">
        <v>115</v>
      </c>
      <c r="B149" s="23"/>
      <c r="C149" s="79" t="s">
        <v>196</v>
      </c>
      <c r="D149" s="74" t="s">
        <v>67</v>
      </c>
      <c r="E149" s="24">
        <v>1</v>
      </c>
      <c r="F149" s="25"/>
      <c r="G149" s="26"/>
      <c r="H149" s="27"/>
      <c r="I149" s="27"/>
      <c r="J149" s="28"/>
      <c r="K149" s="29"/>
      <c r="L149" s="19">
        <v>630</v>
      </c>
      <c r="M149" s="78">
        <v>618</v>
      </c>
      <c r="N149" s="19">
        <v>600</v>
      </c>
      <c r="O149" s="30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17">
        <f t="shared" si="12"/>
        <v>3</v>
      </c>
      <c r="AB149" s="18">
        <f t="shared" si="13"/>
        <v>616</v>
      </c>
      <c r="AC149" s="18">
        <f t="shared" si="14"/>
        <v>616</v>
      </c>
      <c r="AD149" s="22">
        <f t="shared" si="15"/>
        <v>2.4512449465164772</v>
      </c>
    </row>
    <row r="150" spans="1:30" ht="39.75" customHeight="1" x14ac:dyDescent="0.2">
      <c r="A150" s="23">
        <v>116</v>
      </c>
      <c r="B150" s="23"/>
      <c r="C150" s="79" t="s">
        <v>197</v>
      </c>
      <c r="D150" s="74" t="s">
        <v>67</v>
      </c>
      <c r="E150" s="24">
        <v>1</v>
      </c>
      <c r="F150" s="25"/>
      <c r="G150" s="26"/>
      <c r="H150" s="27"/>
      <c r="I150" s="27"/>
      <c r="J150" s="28"/>
      <c r="K150" s="29"/>
      <c r="L150" s="19">
        <v>1260</v>
      </c>
      <c r="M150" s="78">
        <v>1236</v>
      </c>
      <c r="N150" s="19">
        <v>1200</v>
      </c>
      <c r="O150" s="30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17">
        <f t="shared" si="12"/>
        <v>3</v>
      </c>
      <c r="AB150" s="18">
        <f t="shared" si="13"/>
        <v>1232</v>
      </c>
      <c r="AC150" s="18">
        <f t="shared" si="14"/>
        <v>1232</v>
      </c>
      <c r="AD150" s="22">
        <f t="shared" si="15"/>
        <v>2.4512449465164772</v>
      </c>
    </row>
    <row r="151" spans="1:30" ht="39.75" customHeight="1" x14ac:dyDescent="0.2">
      <c r="A151" s="16">
        <v>117</v>
      </c>
      <c r="B151" s="23"/>
      <c r="C151" s="79" t="s">
        <v>198</v>
      </c>
      <c r="D151" s="74" t="s">
        <v>67</v>
      </c>
      <c r="E151" s="24">
        <v>1</v>
      </c>
      <c r="F151" s="25"/>
      <c r="G151" s="26"/>
      <c r="H151" s="27"/>
      <c r="I151" s="27"/>
      <c r="J151" s="28"/>
      <c r="K151" s="29"/>
      <c r="L151" s="19">
        <v>3780</v>
      </c>
      <c r="M151" s="78">
        <v>3708</v>
      </c>
      <c r="N151" s="19">
        <v>3600</v>
      </c>
      <c r="O151" s="30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17">
        <f t="shared" si="12"/>
        <v>3</v>
      </c>
      <c r="AB151" s="18">
        <f t="shared" si="13"/>
        <v>3696</v>
      </c>
      <c r="AC151" s="18">
        <f t="shared" si="14"/>
        <v>3696</v>
      </c>
      <c r="AD151" s="22">
        <f t="shared" si="15"/>
        <v>2.4512449465164772</v>
      </c>
    </row>
    <row r="152" spans="1:30" ht="39.75" customHeight="1" x14ac:dyDescent="0.2">
      <c r="A152" s="23">
        <v>118</v>
      </c>
      <c r="B152" s="23"/>
      <c r="C152" s="79" t="s">
        <v>199</v>
      </c>
      <c r="D152" s="74" t="s">
        <v>67</v>
      </c>
      <c r="E152" s="24">
        <v>1</v>
      </c>
      <c r="F152" s="25"/>
      <c r="G152" s="26"/>
      <c r="H152" s="27"/>
      <c r="I152" s="27"/>
      <c r="J152" s="28"/>
      <c r="K152" s="29"/>
      <c r="L152" s="19">
        <v>1260</v>
      </c>
      <c r="M152" s="78">
        <v>1236</v>
      </c>
      <c r="N152" s="19">
        <v>1200</v>
      </c>
      <c r="O152" s="30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17">
        <f t="shared" si="12"/>
        <v>3</v>
      </c>
      <c r="AB152" s="18">
        <f t="shared" si="13"/>
        <v>1232</v>
      </c>
      <c r="AC152" s="18">
        <f t="shared" si="14"/>
        <v>1232</v>
      </c>
      <c r="AD152" s="22">
        <f t="shared" si="15"/>
        <v>2.4512449465164772</v>
      </c>
    </row>
    <row r="153" spans="1:30" ht="39.75" customHeight="1" x14ac:dyDescent="0.2">
      <c r="A153" s="16">
        <v>119</v>
      </c>
      <c r="B153" s="23"/>
      <c r="C153" s="79" t="s">
        <v>200</v>
      </c>
      <c r="D153" s="74" t="s">
        <v>67</v>
      </c>
      <c r="E153" s="24">
        <v>1</v>
      </c>
      <c r="F153" s="25"/>
      <c r="G153" s="26"/>
      <c r="H153" s="27"/>
      <c r="I153" s="27"/>
      <c r="J153" s="28"/>
      <c r="K153" s="29"/>
      <c r="L153" s="19">
        <v>1260</v>
      </c>
      <c r="M153" s="78">
        <v>1236</v>
      </c>
      <c r="N153" s="19">
        <v>1200</v>
      </c>
      <c r="O153" s="30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17">
        <f t="shared" si="12"/>
        <v>3</v>
      </c>
      <c r="AB153" s="18">
        <f t="shared" si="13"/>
        <v>1232</v>
      </c>
      <c r="AC153" s="18">
        <f t="shared" si="14"/>
        <v>1232</v>
      </c>
      <c r="AD153" s="22">
        <f t="shared" si="15"/>
        <v>2.4512449465164772</v>
      </c>
    </row>
    <row r="154" spans="1:30" ht="39.75" customHeight="1" x14ac:dyDescent="0.2">
      <c r="A154" s="23">
        <v>120</v>
      </c>
      <c r="B154" s="23"/>
      <c r="C154" s="79" t="s">
        <v>201</v>
      </c>
      <c r="D154" s="74" t="s">
        <v>67</v>
      </c>
      <c r="E154" s="24">
        <v>1</v>
      </c>
      <c r="F154" s="25"/>
      <c r="G154" s="26"/>
      <c r="H154" s="27"/>
      <c r="I154" s="27"/>
      <c r="J154" s="28"/>
      <c r="K154" s="29"/>
      <c r="L154" s="19">
        <v>630</v>
      </c>
      <c r="M154" s="78">
        <v>618</v>
      </c>
      <c r="N154" s="19">
        <v>600</v>
      </c>
      <c r="O154" s="30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17">
        <f t="shared" si="12"/>
        <v>3</v>
      </c>
      <c r="AB154" s="18">
        <f t="shared" si="13"/>
        <v>616</v>
      </c>
      <c r="AC154" s="18">
        <f t="shared" si="14"/>
        <v>616</v>
      </c>
      <c r="AD154" s="22">
        <f t="shared" si="15"/>
        <v>2.4512449465164772</v>
      </c>
    </row>
    <row r="155" spans="1:30" ht="39.75" customHeight="1" x14ac:dyDescent="0.2">
      <c r="A155" s="16">
        <v>121</v>
      </c>
      <c r="B155" s="23"/>
      <c r="C155" s="79" t="s">
        <v>202</v>
      </c>
      <c r="D155" s="74" t="s">
        <v>67</v>
      </c>
      <c r="E155" s="24">
        <v>1</v>
      </c>
      <c r="F155" s="25"/>
      <c r="G155" s="26"/>
      <c r="H155" s="27"/>
      <c r="I155" s="27"/>
      <c r="J155" s="28"/>
      <c r="K155" s="29"/>
      <c r="L155" s="19">
        <v>1260</v>
      </c>
      <c r="M155" s="78">
        <v>1236</v>
      </c>
      <c r="N155" s="19">
        <v>1200</v>
      </c>
      <c r="O155" s="30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17">
        <f t="shared" si="12"/>
        <v>3</v>
      </c>
      <c r="AB155" s="18">
        <f t="shared" si="13"/>
        <v>1232</v>
      </c>
      <c r="AC155" s="18">
        <f t="shared" si="14"/>
        <v>1232</v>
      </c>
      <c r="AD155" s="22">
        <f t="shared" si="15"/>
        <v>2.4512449465164772</v>
      </c>
    </row>
    <row r="156" spans="1:30" ht="39.75" customHeight="1" x14ac:dyDescent="0.2">
      <c r="A156" s="23">
        <v>122</v>
      </c>
      <c r="B156" s="23"/>
      <c r="C156" s="79" t="s">
        <v>203</v>
      </c>
      <c r="D156" s="74" t="s">
        <v>67</v>
      </c>
      <c r="E156" s="24">
        <v>1</v>
      </c>
      <c r="F156" s="25"/>
      <c r="G156" s="26"/>
      <c r="H156" s="27"/>
      <c r="I156" s="27"/>
      <c r="J156" s="28"/>
      <c r="K156" s="29"/>
      <c r="L156" s="19">
        <v>2520</v>
      </c>
      <c r="M156" s="78">
        <v>2472</v>
      </c>
      <c r="N156" s="19">
        <v>2400</v>
      </c>
      <c r="O156" s="30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17">
        <f t="shared" si="12"/>
        <v>3</v>
      </c>
      <c r="AB156" s="18">
        <f t="shared" si="13"/>
        <v>2464</v>
      </c>
      <c r="AC156" s="18">
        <f t="shared" si="14"/>
        <v>2464</v>
      </c>
      <c r="AD156" s="22">
        <f t="shared" si="15"/>
        <v>2.4512449465164772</v>
      </c>
    </row>
    <row r="157" spans="1:30" ht="39.75" customHeight="1" x14ac:dyDescent="0.2">
      <c r="A157" s="16">
        <v>123</v>
      </c>
      <c r="B157" s="23"/>
      <c r="C157" s="79" t="s">
        <v>204</v>
      </c>
      <c r="D157" s="74" t="s">
        <v>67</v>
      </c>
      <c r="E157" s="24">
        <v>1</v>
      </c>
      <c r="F157" s="25"/>
      <c r="G157" s="26"/>
      <c r="H157" s="27"/>
      <c r="I157" s="27"/>
      <c r="J157" s="28"/>
      <c r="K157" s="29"/>
      <c r="L157" s="19">
        <v>630</v>
      </c>
      <c r="M157" s="78">
        <v>618</v>
      </c>
      <c r="N157" s="19">
        <v>600</v>
      </c>
      <c r="O157" s="30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17">
        <f t="shared" si="12"/>
        <v>3</v>
      </c>
      <c r="AB157" s="18">
        <f t="shared" si="13"/>
        <v>616</v>
      </c>
      <c r="AC157" s="18">
        <f t="shared" si="14"/>
        <v>616</v>
      </c>
      <c r="AD157" s="22">
        <f t="shared" si="15"/>
        <v>2.4512449465164772</v>
      </c>
    </row>
    <row r="158" spans="1:30" ht="39.75" customHeight="1" x14ac:dyDescent="0.2">
      <c r="A158" s="23">
        <v>124</v>
      </c>
      <c r="B158" s="23"/>
      <c r="C158" s="79" t="s">
        <v>205</v>
      </c>
      <c r="D158" s="74" t="s">
        <v>67</v>
      </c>
      <c r="E158" s="24">
        <v>1</v>
      </c>
      <c r="F158" s="25"/>
      <c r="G158" s="26"/>
      <c r="H158" s="27"/>
      <c r="I158" s="27"/>
      <c r="J158" s="28"/>
      <c r="K158" s="29"/>
      <c r="L158" s="19">
        <v>630</v>
      </c>
      <c r="M158" s="78">
        <v>618</v>
      </c>
      <c r="N158" s="19">
        <v>600</v>
      </c>
      <c r="O158" s="30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17">
        <f t="shared" si="12"/>
        <v>3</v>
      </c>
      <c r="AB158" s="18">
        <f t="shared" si="13"/>
        <v>616</v>
      </c>
      <c r="AC158" s="18">
        <f t="shared" si="14"/>
        <v>616</v>
      </c>
      <c r="AD158" s="22">
        <f t="shared" si="15"/>
        <v>2.4512449465164772</v>
      </c>
    </row>
    <row r="159" spans="1:30" ht="39.75" customHeight="1" x14ac:dyDescent="0.2">
      <c r="A159" s="16">
        <v>125</v>
      </c>
      <c r="B159" s="23"/>
      <c r="C159" s="79" t="s">
        <v>206</v>
      </c>
      <c r="D159" s="74" t="s">
        <v>67</v>
      </c>
      <c r="E159" s="24">
        <v>1</v>
      </c>
      <c r="F159" s="25"/>
      <c r="G159" s="26"/>
      <c r="H159" s="27"/>
      <c r="I159" s="27"/>
      <c r="J159" s="28"/>
      <c r="K159" s="29"/>
      <c r="L159" s="19">
        <v>1260</v>
      </c>
      <c r="M159" s="78">
        <v>1236</v>
      </c>
      <c r="N159" s="19">
        <v>1200</v>
      </c>
      <c r="O159" s="30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17">
        <f t="shared" si="12"/>
        <v>3</v>
      </c>
      <c r="AB159" s="18">
        <f t="shared" si="13"/>
        <v>1232</v>
      </c>
      <c r="AC159" s="18">
        <f t="shared" si="14"/>
        <v>1232</v>
      </c>
      <c r="AD159" s="22">
        <f t="shared" si="15"/>
        <v>2.4512449465164772</v>
      </c>
    </row>
    <row r="160" spans="1:30" ht="39.75" customHeight="1" x14ac:dyDescent="0.2">
      <c r="A160" s="23">
        <v>126</v>
      </c>
      <c r="B160" s="23"/>
      <c r="C160" s="79" t="s">
        <v>207</v>
      </c>
      <c r="D160" s="74" t="s">
        <v>67</v>
      </c>
      <c r="E160" s="24">
        <v>1</v>
      </c>
      <c r="F160" s="25"/>
      <c r="G160" s="26"/>
      <c r="H160" s="27"/>
      <c r="I160" s="27"/>
      <c r="J160" s="28"/>
      <c r="K160" s="29"/>
      <c r="L160" s="19">
        <v>1260</v>
      </c>
      <c r="M160" s="78">
        <v>1236</v>
      </c>
      <c r="N160" s="19">
        <v>1200</v>
      </c>
      <c r="O160" s="30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17">
        <f t="shared" si="12"/>
        <v>3</v>
      </c>
      <c r="AB160" s="18">
        <f t="shared" si="13"/>
        <v>1232</v>
      </c>
      <c r="AC160" s="18">
        <f t="shared" si="14"/>
        <v>1232</v>
      </c>
      <c r="AD160" s="22">
        <f t="shared" si="15"/>
        <v>2.4512449465164772</v>
      </c>
    </row>
    <row r="161" spans="1:30" ht="39.75" customHeight="1" x14ac:dyDescent="0.2">
      <c r="A161" s="16">
        <v>127</v>
      </c>
      <c r="B161" s="23"/>
      <c r="C161" s="79" t="s">
        <v>208</v>
      </c>
      <c r="D161" s="74" t="s">
        <v>67</v>
      </c>
      <c r="E161" s="24">
        <v>1</v>
      </c>
      <c r="F161" s="25"/>
      <c r="G161" s="26"/>
      <c r="H161" s="27"/>
      <c r="I161" s="27"/>
      <c r="J161" s="28"/>
      <c r="K161" s="29"/>
      <c r="L161" s="19">
        <v>7560</v>
      </c>
      <c r="M161" s="78">
        <v>7416</v>
      </c>
      <c r="N161" s="19">
        <v>7200</v>
      </c>
      <c r="O161" s="30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17">
        <f t="shared" si="12"/>
        <v>3</v>
      </c>
      <c r="AB161" s="18">
        <f t="shared" si="13"/>
        <v>7392</v>
      </c>
      <c r="AC161" s="18">
        <f t="shared" si="14"/>
        <v>7392</v>
      </c>
      <c r="AD161" s="22">
        <f t="shared" si="15"/>
        <v>2.4512449465164772</v>
      </c>
    </row>
    <row r="162" spans="1:30" ht="39.75" customHeight="1" x14ac:dyDescent="0.2">
      <c r="A162" s="23">
        <v>128</v>
      </c>
      <c r="B162" s="23"/>
      <c r="C162" s="79" t="s">
        <v>209</v>
      </c>
      <c r="D162" s="74" t="s">
        <v>67</v>
      </c>
      <c r="E162" s="24">
        <v>1</v>
      </c>
      <c r="F162" s="25"/>
      <c r="G162" s="26"/>
      <c r="H162" s="27"/>
      <c r="I162" s="27"/>
      <c r="J162" s="28"/>
      <c r="K162" s="29"/>
      <c r="L162" s="19">
        <v>630</v>
      </c>
      <c r="M162" s="78">
        <v>618</v>
      </c>
      <c r="N162" s="19">
        <v>600</v>
      </c>
      <c r="O162" s="30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17">
        <f t="shared" si="12"/>
        <v>3</v>
      </c>
      <c r="AB162" s="18">
        <f t="shared" si="13"/>
        <v>616</v>
      </c>
      <c r="AC162" s="18">
        <f t="shared" si="14"/>
        <v>616</v>
      </c>
      <c r="AD162" s="22">
        <f t="shared" si="15"/>
        <v>2.4512449465164772</v>
      </c>
    </row>
    <row r="163" spans="1:30" ht="39.75" customHeight="1" x14ac:dyDescent="0.2">
      <c r="A163" s="16">
        <v>129</v>
      </c>
      <c r="B163" s="23"/>
      <c r="C163" s="79" t="s">
        <v>210</v>
      </c>
      <c r="D163" s="74" t="s">
        <v>67</v>
      </c>
      <c r="E163" s="24">
        <v>1</v>
      </c>
      <c r="F163" s="25"/>
      <c r="G163" s="26"/>
      <c r="H163" s="27"/>
      <c r="I163" s="27"/>
      <c r="J163" s="28"/>
      <c r="K163" s="29"/>
      <c r="L163" s="19">
        <v>1260</v>
      </c>
      <c r="M163" s="78">
        <v>1236</v>
      </c>
      <c r="N163" s="19">
        <v>1200</v>
      </c>
      <c r="O163" s="30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17">
        <f t="shared" si="12"/>
        <v>3</v>
      </c>
      <c r="AB163" s="18">
        <f t="shared" si="13"/>
        <v>1232</v>
      </c>
      <c r="AC163" s="18">
        <f t="shared" si="14"/>
        <v>1232</v>
      </c>
      <c r="AD163" s="22">
        <f t="shared" si="15"/>
        <v>2.4512449465164772</v>
      </c>
    </row>
    <row r="164" spans="1:30" ht="39.75" customHeight="1" x14ac:dyDescent="0.2">
      <c r="A164" s="23">
        <v>130</v>
      </c>
      <c r="B164" s="23"/>
      <c r="C164" s="79" t="s">
        <v>211</v>
      </c>
      <c r="D164" s="74" t="s">
        <v>67</v>
      </c>
      <c r="E164" s="24">
        <v>1</v>
      </c>
      <c r="F164" s="25"/>
      <c r="G164" s="26"/>
      <c r="H164" s="27"/>
      <c r="I164" s="27"/>
      <c r="J164" s="28"/>
      <c r="K164" s="29"/>
      <c r="L164" s="19">
        <v>1890</v>
      </c>
      <c r="M164" s="78">
        <v>1854</v>
      </c>
      <c r="N164" s="19">
        <v>1800</v>
      </c>
      <c r="O164" s="30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17">
        <f t="shared" si="12"/>
        <v>3</v>
      </c>
      <c r="AB164" s="18">
        <f t="shared" si="13"/>
        <v>1848</v>
      </c>
      <c r="AC164" s="18">
        <f t="shared" si="14"/>
        <v>1848</v>
      </c>
      <c r="AD164" s="22">
        <f t="shared" si="15"/>
        <v>2.4512449465164772</v>
      </c>
    </row>
    <row r="165" spans="1:30" ht="39.75" customHeight="1" x14ac:dyDescent="0.2">
      <c r="A165" s="16">
        <v>131</v>
      </c>
      <c r="B165" s="23"/>
      <c r="C165" s="79" t="s">
        <v>212</v>
      </c>
      <c r="D165" s="74" t="s">
        <v>67</v>
      </c>
      <c r="E165" s="24">
        <v>1</v>
      </c>
      <c r="F165" s="25"/>
      <c r="G165" s="26"/>
      <c r="H165" s="27"/>
      <c r="I165" s="27"/>
      <c r="J165" s="28"/>
      <c r="K165" s="29"/>
      <c r="L165" s="19">
        <v>107100</v>
      </c>
      <c r="M165" s="78">
        <v>105060</v>
      </c>
      <c r="N165" s="19">
        <v>102000</v>
      </c>
      <c r="O165" s="30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17">
        <f t="shared" si="12"/>
        <v>3</v>
      </c>
      <c r="AB165" s="18">
        <f t="shared" si="13"/>
        <v>104720</v>
      </c>
      <c r="AC165" s="18">
        <f t="shared" si="14"/>
        <v>104720</v>
      </c>
      <c r="AD165" s="22">
        <f t="shared" si="15"/>
        <v>2.4512449465164772</v>
      </c>
    </row>
    <row r="166" spans="1:30" ht="39.75" customHeight="1" x14ac:dyDescent="0.2">
      <c r="A166" s="23">
        <v>132</v>
      </c>
      <c r="B166" s="23"/>
      <c r="C166" s="79" t="s">
        <v>213</v>
      </c>
      <c r="D166" s="74" t="s">
        <v>67</v>
      </c>
      <c r="E166" s="24">
        <v>1</v>
      </c>
      <c r="F166" s="25"/>
      <c r="G166" s="26"/>
      <c r="H166" s="27"/>
      <c r="I166" s="27"/>
      <c r="J166" s="28"/>
      <c r="K166" s="29"/>
      <c r="L166" s="19">
        <v>630</v>
      </c>
      <c r="M166" s="78">
        <v>618</v>
      </c>
      <c r="N166" s="19">
        <v>600</v>
      </c>
      <c r="O166" s="30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17">
        <f t="shared" si="12"/>
        <v>3</v>
      </c>
      <c r="AB166" s="18">
        <f t="shared" si="13"/>
        <v>616</v>
      </c>
      <c r="AC166" s="18">
        <f t="shared" si="14"/>
        <v>616</v>
      </c>
      <c r="AD166" s="22">
        <f t="shared" si="15"/>
        <v>2.4512449465164772</v>
      </c>
    </row>
    <row r="167" spans="1:30" ht="39.75" customHeight="1" x14ac:dyDescent="0.2">
      <c r="A167" s="16">
        <v>133</v>
      </c>
      <c r="B167" s="23"/>
      <c r="C167" s="79" t="s">
        <v>214</v>
      </c>
      <c r="D167" s="74" t="s">
        <v>67</v>
      </c>
      <c r="E167" s="24">
        <v>1</v>
      </c>
      <c r="F167" s="25"/>
      <c r="G167" s="26"/>
      <c r="H167" s="27"/>
      <c r="I167" s="27"/>
      <c r="J167" s="28"/>
      <c r="K167" s="29"/>
      <c r="L167" s="19">
        <v>630</v>
      </c>
      <c r="M167" s="78">
        <v>618</v>
      </c>
      <c r="N167" s="19">
        <v>600</v>
      </c>
      <c r="O167" s="30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17">
        <f t="shared" si="12"/>
        <v>3</v>
      </c>
      <c r="AB167" s="18">
        <f t="shared" si="13"/>
        <v>616</v>
      </c>
      <c r="AC167" s="18">
        <f t="shared" si="14"/>
        <v>616</v>
      </c>
      <c r="AD167" s="22">
        <f t="shared" si="15"/>
        <v>2.4512449465164772</v>
      </c>
    </row>
    <row r="168" spans="1:30" ht="39.75" customHeight="1" x14ac:dyDescent="0.2">
      <c r="A168" s="23">
        <v>134</v>
      </c>
      <c r="B168" s="23"/>
      <c r="C168" s="79" t="s">
        <v>215</v>
      </c>
      <c r="D168" s="74" t="s">
        <v>67</v>
      </c>
      <c r="E168" s="24">
        <v>1</v>
      </c>
      <c r="F168" s="25"/>
      <c r="G168" s="26"/>
      <c r="H168" s="27"/>
      <c r="I168" s="27"/>
      <c r="J168" s="28"/>
      <c r="K168" s="29"/>
      <c r="L168" s="19">
        <v>630</v>
      </c>
      <c r="M168" s="78">
        <v>618</v>
      </c>
      <c r="N168" s="19">
        <v>600</v>
      </c>
      <c r="O168" s="30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17">
        <f t="shared" si="12"/>
        <v>3</v>
      </c>
      <c r="AB168" s="18">
        <f t="shared" si="13"/>
        <v>616</v>
      </c>
      <c r="AC168" s="18">
        <f t="shared" si="14"/>
        <v>616</v>
      </c>
      <c r="AD168" s="22">
        <f t="shared" si="15"/>
        <v>2.4512449465164772</v>
      </c>
    </row>
    <row r="169" spans="1:30" ht="39.75" customHeight="1" x14ac:dyDescent="0.2">
      <c r="A169" s="16">
        <v>135</v>
      </c>
      <c r="B169" s="23"/>
      <c r="C169" s="79" t="s">
        <v>216</v>
      </c>
      <c r="D169" s="74" t="s">
        <v>67</v>
      </c>
      <c r="E169" s="24">
        <v>1</v>
      </c>
      <c r="F169" s="25"/>
      <c r="G169" s="26"/>
      <c r="H169" s="27"/>
      <c r="I169" s="27"/>
      <c r="J169" s="28"/>
      <c r="K169" s="29"/>
      <c r="L169" s="19">
        <v>630</v>
      </c>
      <c r="M169" s="78">
        <v>618</v>
      </c>
      <c r="N169" s="19">
        <v>600</v>
      </c>
      <c r="O169" s="30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17">
        <f t="shared" si="12"/>
        <v>3</v>
      </c>
      <c r="AB169" s="18">
        <f t="shared" si="13"/>
        <v>616</v>
      </c>
      <c r="AC169" s="18">
        <f t="shared" si="14"/>
        <v>616</v>
      </c>
      <c r="AD169" s="22">
        <f t="shared" si="15"/>
        <v>2.4512449465164772</v>
      </c>
    </row>
    <row r="170" spans="1:30" ht="39.75" customHeight="1" x14ac:dyDescent="0.2">
      <c r="A170" s="23">
        <v>136</v>
      </c>
      <c r="B170" s="23"/>
      <c r="C170" s="79" t="s">
        <v>217</v>
      </c>
      <c r="D170" s="74" t="s">
        <v>67</v>
      </c>
      <c r="E170" s="24">
        <v>1</v>
      </c>
      <c r="F170" s="25"/>
      <c r="G170" s="26"/>
      <c r="H170" s="27"/>
      <c r="I170" s="27"/>
      <c r="J170" s="28"/>
      <c r="K170" s="29"/>
      <c r="L170" s="19">
        <v>630</v>
      </c>
      <c r="M170" s="78">
        <v>618</v>
      </c>
      <c r="N170" s="19">
        <v>600</v>
      </c>
      <c r="O170" s="30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17">
        <f t="shared" si="12"/>
        <v>3</v>
      </c>
      <c r="AB170" s="18">
        <f t="shared" si="13"/>
        <v>616</v>
      </c>
      <c r="AC170" s="18">
        <f t="shared" si="14"/>
        <v>616</v>
      </c>
      <c r="AD170" s="22">
        <f t="shared" si="15"/>
        <v>2.4512449465164772</v>
      </c>
    </row>
    <row r="171" spans="1:30" ht="39.75" customHeight="1" x14ac:dyDescent="0.2">
      <c r="A171" s="16">
        <v>137</v>
      </c>
      <c r="B171" s="23"/>
      <c r="C171" s="79" t="s">
        <v>218</v>
      </c>
      <c r="D171" s="74" t="s">
        <v>67</v>
      </c>
      <c r="E171" s="24">
        <v>1</v>
      </c>
      <c r="F171" s="25"/>
      <c r="G171" s="26"/>
      <c r="H171" s="27"/>
      <c r="I171" s="27"/>
      <c r="J171" s="28"/>
      <c r="K171" s="29"/>
      <c r="L171" s="19">
        <v>2520</v>
      </c>
      <c r="M171" s="78">
        <v>2472</v>
      </c>
      <c r="N171" s="19">
        <v>2400</v>
      </c>
      <c r="O171" s="30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17">
        <f t="shared" si="12"/>
        <v>3</v>
      </c>
      <c r="AB171" s="18">
        <f t="shared" si="13"/>
        <v>2464</v>
      </c>
      <c r="AC171" s="18">
        <f t="shared" si="14"/>
        <v>2464</v>
      </c>
      <c r="AD171" s="22">
        <f t="shared" si="15"/>
        <v>2.4512449465164772</v>
      </c>
    </row>
    <row r="172" spans="1:30" ht="39.75" customHeight="1" x14ac:dyDescent="0.2">
      <c r="A172" s="23">
        <v>138</v>
      </c>
      <c r="B172" s="23"/>
      <c r="C172" s="79" t="s">
        <v>219</v>
      </c>
      <c r="D172" s="74" t="s">
        <v>67</v>
      </c>
      <c r="E172" s="24">
        <v>1</v>
      </c>
      <c r="F172" s="25"/>
      <c r="G172" s="26"/>
      <c r="H172" s="27"/>
      <c r="I172" s="27"/>
      <c r="J172" s="28"/>
      <c r="K172" s="29"/>
      <c r="L172" s="19">
        <v>1260</v>
      </c>
      <c r="M172" s="78">
        <v>1236</v>
      </c>
      <c r="N172" s="19">
        <v>1200</v>
      </c>
      <c r="O172" s="30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17">
        <f t="shared" si="12"/>
        <v>3</v>
      </c>
      <c r="AB172" s="18">
        <f t="shared" si="13"/>
        <v>1232</v>
      </c>
      <c r="AC172" s="18">
        <f t="shared" si="14"/>
        <v>1232</v>
      </c>
      <c r="AD172" s="22">
        <f t="shared" si="15"/>
        <v>2.4512449465164772</v>
      </c>
    </row>
    <row r="173" spans="1:30" ht="39.75" customHeight="1" x14ac:dyDescent="0.2">
      <c r="A173" s="16">
        <v>139</v>
      </c>
      <c r="B173" s="23"/>
      <c r="C173" s="79" t="s">
        <v>220</v>
      </c>
      <c r="D173" s="74" t="s">
        <v>67</v>
      </c>
      <c r="E173" s="24">
        <v>1</v>
      </c>
      <c r="F173" s="25"/>
      <c r="G173" s="26"/>
      <c r="H173" s="27"/>
      <c r="I173" s="27"/>
      <c r="J173" s="28"/>
      <c r="K173" s="29"/>
      <c r="L173" s="19">
        <v>1260</v>
      </c>
      <c r="M173" s="78">
        <v>1236</v>
      </c>
      <c r="N173" s="19">
        <v>1200</v>
      </c>
      <c r="O173" s="30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17">
        <f t="shared" si="12"/>
        <v>3</v>
      </c>
      <c r="AB173" s="18">
        <f t="shared" si="13"/>
        <v>1232</v>
      </c>
      <c r="AC173" s="18">
        <f t="shared" si="14"/>
        <v>1232</v>
      </c>
      <c r="AD173" s="22">
        <f t="shared" si="15"/>
        <v>2.4512449465164772</v>
      </c>
    </row>
    <row r="174" spans="1:30" ht="39.75" customHeight="1" x14ac:dyDescent="0.2">
      <c r="A174" s="23">
        <v>140</v>
      </c>
      <c r="B174" s="23"/>
      <c r="C174" s="79" t="s">
        <v>221</v>
      </c>
      <c r="D174" s="74" t="s">
        <v>67</v>
      </c>
      <c r="E174" s="24">
        <v>1</v>
      </c>
      <c r="F174" s="25"/>
      <c r="G174" s="26"/>
      <c r="H174" s="27"/>
      <c r="I174" s="27"/>
      <c r="J174" s="28"/>
      <c r="K174" s="29"/>
      <c r="L174" s="19">
        <v>3780</v>
      </c>
      <c r="M174" s="78">
        <v>3708</v>
      </c>
      <c r="N174" s="19">
        <v>3600</v>
      </c>
      <c r="O174" s="30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17">
        <f t="shared" si="12"/>
        <v>3</v>
      </c>
      <c r="AB174" s="18">
        <f t="shared" si="13"/>
        <v>3696</v>
      </c>
      <c r="AC174" s="18">
        <f t="shared" si="14"/>
        <v>3696</v>
      </c>
      <c r="AD174" s="22">
        <f t="shared" si="15"/>
        <v>2.4512449465164772</v>
      </c>
    </row>
    <row r="175" spans="1:30" ht="39.75" customHeight="1" x14ac:dyDescent="0.2">
      <c r="A175" s="16">
        <v>141</v>
      </c>
      <c r="B175" s="23"/>
      <c r="C175" s="79" t="s">
        <v>222</v>
      </c>
      <c r="D175" s="74" t="s">
        <v>67</v>
      </c>
      <c r="E175" s="24">
        <v>1</v>
      </c>
      <c r="F175" s="25"/>
      <c r="G175" s="26"/>
      <c r="H175" s="27"/>
      <c r="I175" s="27"/>
      <c r="J175" s="28"/>
      <c r="K175" s="29"/>
      <c r="L175" s="19">
        <v>2520</v>
      </c>
      <c r="M175" s="78">
        <v>2472</v>
      </c>
      <c r="N175" s="19">
        <v>2400</v>
      </c>
      <c r="O175" s="30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17">
        <f t="shared" si="12"/>
        <v>3</v>
      </c>
      <c r="AB175" s="18">
        <f t="shared" si="13"/>
        <v>2464</v>
      </c>
      <c r="AC175" s="18">
        <f t="shared" si="14"/>
        <v>2464</v>
      </c>
      <c r="AD175" s="22">
        <f t="shared" si="15"/>
        <v>2.4512449465164772</v>
      </c>
    </row>
    <row r="176" spans="1:30" ht="39.75" customHeight="1" x14ac:dyDescent="0.2">
      <c r="A176" s="23">
        <v>142</v>
      </c>
      <c r="B176" s="23"/>
      <c r="C176" s="79" t="s">
        <v>223</v>
      </c>
      <c r="D176" s="74" t="s">
        <v>67</v>
      </c>
      <c r="E176" s="24">
        <v>1</v>
      </c>
      <c r="F176" s="25"/>
      <c r="G176" s="26"/>
      <c r="H176" s="27"/>
      <c r="I176" s="27"/>
      <c r="J176" s="28"/>
      <c r="K176" s="29"/>
      <c r="L176" s="19">
        <v>6300</v>
      </c>
      <c r="M176" s="78">
        <v>6180</v>
      </c>
      <c r="N176" s="19">
        <v>6000</v>
      </c>
      <c r="O176" s="30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17">
        <f t="shared" si="12"/>
        <v>3</v>
      </c>
      <c r="AB176" s="18">
        <f t="shared" si="13"/>
        <v>6160</v>
      </c>
      <c r="AC176" s="18">
        <f t="shared" si="14"/>
        <v>6160</v>
      </c>
      <c r="AD176" s="22">
        <f t="shared" si="15"/>
        <v>2.4512449465164772</v>
      </c>
    </row>
    <row r="177" spans="1:30" ht="39.75" customHeight="1" x14ac:dyDescent="0.2">
      <c r="A177" s="16">
        <v>143</v>
      </c>
      <c r="B177" s="23"/>
      <c r="C177" s="79" t="s">
        <v>224</v>
      </c>
      <c r="D177" s="74" t="s">
        <v>67</v>
      </c>
      <c r="E177" s="24">
        <v>1</v>
      </c>
      <c r="F177" s="25"/>
      <c r="G177" s="26"/>
      <c r="H177" s="27"/>
      <c r="I177" s="27"/>
      <c r="J177" s="28"/>
      <c r="K177" s="29"/>
      <c r="L177" s="19">
        <v>8820</v>
      </c>
      <c r="M177" s="78">
        <v>8652</v>
      </c>
      <c r="N177" s="19">
        <v>8400</v>
      </c>
      <c r="O177" s="30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17">
        <f t="shared" si="12"/>
        <v>3</v>
      </c>
      <c r="AB177" s="18">
        <f t="shared" si="13"/>
        <v>8624</v>
      </c>
      <c r="AC177" s="18">
        <f t="shared" si="14"/>
        <v>8624</v>
      </c>
      <c r="AD177" s="22">
        <f t="shared" si="15"/>
        <v>2.4512449465164772</v>
      </c>
    </row>
    <row r="178" spans="1:30" ht="39.75" customHeight="1" x14ac:dyDescent="0.2">
      <c r="A178" s="23">
        <v>144</v>
      </c>
      <c r="B178" s="23"/>
      <c r="C178" s="79" t="s">
        <v>225</v>
      </c>
      <c r="D178" s="74" t="s">
        <v>67</v>
      </c>
      <c r="E178" s="24">
        <v>1</v>
      </c>
      <c r="F178" s="25"/>
      <c r="G178" s="26"/>
      <c r="H178" s="27"/>
      <c r="I178" s="27"/>
      <c r="J178" s="28"/>
      <c r="K178" s="29"/>
      <c r="L178" s="19">
        <v>1260</v>
      </c>
      <c r="M178" s="78">
        <v>1236</v>
      </c>
      <c r="N178" s="19">
        <v>1200</v>
      </c>
      <c r="O178" s="30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17">
        <f t="shared" si="12"/>
        <v>3</v>
      </c>
      <c r="AB178" s="18">
        <f t="shared" si="13"/>
        <v>1232</v>
      </c>
      <c r="AC178" s="18">
        <f t="shared" si="14"/>
        <v>1232</v>
      </c>
      <c r="AD178" s="22">
        <f t="shared" si="15"/>
        <v>2.4512449465164772</v>
      </c>
    </row>
    <row r="179" spans="1:30" ht="39.75" customHeight="1" x14ac:dyDescent="0.2">
      <c r="A179" s="16">
        <v>145</v>
      </c>
      <c r="B179" s="23"/>
      <c r="C179" s="79" t="s">
        <v>226</v>
      </c>
      <c r="D179" s="74" t="s">
        <v>67</v>
      </c>
      <c r="E179" s="24">
        <v>1</v>
      </c>
      <c r="F179" s="25"/>
      <c r="G179" s="26"/>
      <c r="H179" s="27"/>
      <c r="I179" s="27"/>
      <c r="J179" s="28"/>
      <c r="K179" s="29"/>
      <c r="L179" s="19">
        <v>2520</v>
      </c>
      <c r="M179" s="78">
        <v>2472</v>
      </c>
      <c r="N179" s="19">
        <v>2400</v>
      </c>
      <c r="O179" s="30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17">
        <f t="shared" si="12"/>
        <v>3</v>
      </c>
      <c r="AB179" s="18">
        <f t="shared" si="13"/>
        <v>2464</v>
      </c>
      <c r="AC179" s="18">
        <f t="shared" si="14"/>
        <v>2464</v>
      </c>
      <c r="AD179" s="22">
        <f t="shared" si="15"/>
        <v>2.4512449465164772</v>
      </c>
    </row>
    <row r="180" spans="1:30" ht="39.75" customHeight="1" x14ac:dyDescent="0.2">
      <c r="A180" s="23">
        <v>146</v>
      </c>
      <c r="B180" s="23"/>
      <c r="C180" s="79" t="s">
        <v>227</v>
      </c>
      <c r="D180" s="74" t="s">
        <v>67</v>
      </c>
      <c r="E180" s="24">
        <v>1</v>
      </c>
      <c r="F180" s="25"/>
      <c r="G180" s="26"/>
      <c r="H180" s="27"/>
      <c r="I180" s="27"/>
      <c r="J180" s="28"/>
      <c r="K180" s="29"/>
      <c r="L180" s="19">
        <v>5040</v>
      </c>
      <c r="M180" s="78">
        <v>4944</v>
      </c>
      <c r="N180" s="19">
        <v>4800</v>
      </c>
      <c r="O180" s="30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17">
        <f t="shared" si="12"/>
        <v>3</v>
      </c>
      <c r="AB180" s="18">
        <f t="shared" si="13"/>
        <v>4928</v>
      </c>
      <c r="AC180" s="18">
        <f t="shared" si="14"/>
        <v>4928</v>
      </c>
      <c r="AD180" s="22">
        <f t="shared" si="15"/>
        <v>2.4512449465164772</v>
      </c>
    </row>
    <row r="181" spans="1:30" ht="39.75" customHeight="1" x14ac:dyDescent="0.2">
      <c r="A181" s="16">
        <v>147</v>
      </c>
      <c r="B181" s="23"/>
      <c r="C181" s="79" t="s">
        <v>228</v>
      </c>
      <c r="D181" s="74" t="s">
        <v>67</v>
      </c>
      <c r="E181" s="24">
        <v>1</v>
      </c>
      <c r="F181" s="25"/>
      <c r="G181" s="26"/>
      <c r="H181" s="27"/>
      <c r="I181" s="27"/>
      <c r="J181" s="28"/>
      <c r="K181" s="29"/>
      <c r="L181" s="19">
        <v>1260</v>
      </c>
      <c r="M181" s="78">
        <v>1236</v>
      </c>
      <c r="N181" s="19">
        <v>1200</v>
      </c>
      <c r="O181" s="30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17">
        <f t="shared" si="12"/>
        <v>3</v>
      </c>
      <c r="AB181" s="18">
        <f t="shared" si="13"/>
        <v>1232</v>
      </c>
      <c r="AC181" s="18">
        <f t="shared" si="14"/>
        <v>1232</v>
      </c>
      <c r="AD181" s="22">
        <f t="shared" si="15"/>
        <v>2.4512449465164772</v>
      </c>
    </row>
    <row r="182" spans="1:30" ht="39.75" customHeight="1" x14ac:dyDescent="0.2">
      <c r="A182" s="23">
        <v>148</v>
      </c>
      <c r="B182" s="23"/>
      <c r="C182" s="79" t="s">
        <v>229</v>
      </c>
      <c r="D182" s="74" t="s">
        <v>67</v>
      </c>
      <c r="E182" s="24">
        <v>1</v>
      </c>
      <c r="F182" s="25"/>
      <c r="G182" s="26"/>
      <c r="H182" s="27"/>
      <c r="I182" s="27"/>
      <c r="J182" s="28"/>
      <c r="K182" s="29"/>
      <c r="L182" s="19">
        <v>5040</v>
      </c>
      <c r="M182" s="78">
        <v>4944</v>
      </c>
      <c r="N182" s="19">
        <v>4800</v>
      </c>
      <c r="O182" s="30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17">
        <f t="shared" si="12"/>
        <v>3</v>
      </c>
      <c r="AB182" s="18">
        <f t="shared" si="13"/>
        <v>4928</v>
      </c>
      <c r="AC182" s="18">
        <f t="shared" si="14"/>
        <v>4928</v>
      </c>
      <c r="AD182" s="22">
        <f t="shared" si="15"/>
        <v>2.4512449465164772</v>
      </c>
    </row>
    <row r="183" spans="1:30" ht="39.75" customHeight="1" x14ac:dyDescent="0.2">
      <c r="A183" s="16">
        <v>149</v>
      </c>
      <c r="B183" s="23"/>
      <c r="C183" s="79" t="s">
        <v>230</v>
      </c>
      <c r="D183" s="74" t="s">
        <v>67</v>
      </c>
      <c r="E183" s="24">
        <v>1</v>
      </c>
      <c r="F183" s="25"/>
      <c r="G183" s="26"/>
      <c r="H183" s="27"/>
      <c r="I183" s="27"/>
      <c r="J183" s="28"/>
      <c r="K183" s="29"/>
      <c r="L183" s="19">
        <v>1260</v>
      </c>
      <c r="M183" s="78">
        <v>1236</v>
      </c>
      <c r="N183" s="19">
        <v>1200</v>
      </c>
      <c r="O183" s="30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17">
        <f t="shared" si="12"/>
        <v>3</v>
      </c>
      <c r="AB183" s="18">
        <f t="shared" si="13"/>
        <v>1232</v>
      </c>
      <c r="AC183" s="18">
        <f t="shared" si="14"/>
        <v>1232</v>
      </c>
      <c r="AD183" s="22">
        <f t="shared" si="15"/>
        <v>2.4512449465164772</v>
      </c>
    </row>
    <row r="184" spans="1:30" ht="39.75" customHeight="1" x14ac:dyDescent="0.2">
      <c r="A184" s="23">
        <v>150</v>
      </c>
      <c r="B184" s="23"/>
      <c r="C184" s="79" t="s">
        <v>231</v>
      </c>
      <c r="D184" s="74" t="s">
        <v>67</v>
      </c>
      <c r="E184" s="24">
        <v>1</v>
      </c>
      <c r="F184" s="25"/>
      <c r="G184" s="26"/>
      <c r="H184" s="27"/>
      <c r="I184" s="27"/>
      <c r="J184" s="28"/>
      <c r="K184" s="29"/>
      <c r="L184" s="19">
        <v>5040</v>
      </c>
      <c r="M184" s="78">
        <v>4944</v>
      </c>
      <c r="N184" s="19">
        <v>4800</v>
      </c>
      <c r="O184" s="30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17">
        <f t="shared" si="12"/>
        <v>3</v>
      </c>
      <c r="AB184" s="18">
        <f t="shared" si="13"/>
        <v>4928</v>
      </c>
      <c r="AC184" s="18">
        <f t="shared" si="14"/>
        <v>4928</v>
      </c>
      <c r="AD184" s="22">
        <f t="shared" si="15"/>
        <v>2.4512449465164772</v>
      </c>
    </row>
    <row r="185" spans="1:30" ht="39.75" customHeight="1" x14ac:dyDescent="0.2">
      <c r="A185" s="16">
        <v>151</v>
      </c>
      <c r="B185" s="23"/>
      <c r="C185" s="79" t="s">
        <v>232</v>
      </c>
      <c r="D185" s="74" t="s">
        <v>67</v>
      </c>
      <c r="E185" s="24">
        <v>1</v>
      </c>
      <c r="F185" s="25"/>
      <c r="G185" s="26"/>
      <c r="H185" s="27"/>
      <c r="I185" s="27"/>
      <c r="J185" s="28"/>
      <c r="K185" s="29"/>
      <c r="L185" s="19">
        <v>18900</v>
      </c>
      <c r="M185" s="78">
        <v>18540</v>
      </c>
      <c r="N185" s="19">
        <v>18000</v>
      </c>
      <c r="O185" s="30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17">
        <f t="shared" si="12"/>
        <v>3</v>
      </c>
      <c r="AB185" s="18">
        <f t="shared" si="13"/>
        <v>18480</v>
      </c>
      <c r="AC185" s="18">
        <f t="shared" si="14"/>
        <v>18480</v>
      </c>
      <c r="AD185" s="22">
        <f t="shared" si="15"/>
        <v>2.4512449465164772</v>
      </c>
    </row>
    <row r="186" spans="1:30" ht="39.75" customHeight="1" x14ac:dyDescent="0.2">
      <c r="A186" s="23">
        <v>152</v>
      </c>
      <c r="B186" s="23"/>
      <c r="C186" s="79" t="s">
        <v>233</v>
      </c>
      <c r="D186" s="74" t="s">
        <v>67</v>
      </c>
      <c r="E186" s="24">
        <v>1</v>
      </c>
      <c r="F186" s="25"/>
      <c r="G186" s="26"/>
      <c r="H186" s="27"/>
      <c r="I186" s="27"/>
      <c r="J186" s="28"/>
      <c r="K186" s="29"/>
      <c r="L186" s="19">
        <v>1260</v>
      </c>
      <c r="M186" s="78">
        <v>1236</v>
      </c>
      <c r="N186" s="19">
        <v>1200</v>
      </c>
      <c r="O186" s="30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17">
        <f t="shared" si="12"/>
        <v>3</v>
      </c>
      <c r="AB186" s="18">
        <f t="shared" si="13"/>
        <v>1232</v>
      </c>
      <c r="AC186" s="18">
        <f t="shared" si="14"/>
        <v>1232</v>
      </c>
      <c r="AD186" s="22">
        <f t="shared" si="15"/>
        <v>2.4512449465164772</v>
      </c>
    </row>
    <row r="187" spans="1:30" ht="39.75" customHeight="1" x14ac:dyDescent="0.2">
      <c r="A187" s="16">
        <v>153</v>
      </c>
      <c r="B187" s="23"/>
      <c r="C187" s="79" t="s">
        <v>234</v>
      </c>
      <c r="D187" s="74" t="s">
        <v>67</v>
      </c>
      <c r="E187" s="24">
        <v>1</v>
      </c>
      <c r="F187" s="25"/>
      <c r="G187" s="26"/>
      <c r="H187" s="27"/>
      <c r="I187" s="27"/>
      <c r="J187" s="28"/>
      <c r="K187" s="29"/>
      <c r="L187" s="19">
        <v>1260</v>
      </c>
      <c r="M187" s="78">
        <v>1236</v>
      </c>
      <c r="N187" s="19">
        <v>1200</v>
      </c>
      <c r="O187" s="30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17">
        <f t="shared" si="12"/>
        <v>3</v>
      </c>
      <c r="AB187" s="18">
        <f t="shared" si="13"/>
        <v>1232</v>
      </c>
      <c r="AC187" s="18">
        <f t="shared" si="14"/>
        <v>1232</v>
      </c>
      <c r="AD187" s="22">
        <f t="shared" si="15"/>
        <v>2.4512449465164772</v>
      </c>
    </row>
    <row r="188" spans="1:30" ht="39.75" customHeight="1" x14ac:dyDescent="0.2">
      <c r="A188" s="23">
        <v>154</v>
      </c>
      <c r="B188" s="23"/>
      <c r="C188" s="79" t="s">
        <v>235</v>
      </c>
      <c r="D188" s="74" t="s">
        <v>67</v>
      </c>
      <c r="E188" s="24">
        <v>1</v>
      </c>
      <c r="F188" s="25"/>
      <c r="G188" s="26"/>
      <c r="H188" s="27"/>
      <c r="I188" s="27"/>
      <c r="J188" s="28"/>
      <c r="K188" s="29"/>
      <c r="L188" s="19">
        <v>1260</v>
      </c>
      <c r="M188" s="78">
        <v>1236</v>
      </c>
      <c r="N188" s="19">
        <v>1200</v>
      </c>
      <c r="O188" s="30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17">
        <f t="shared" si="12"/>
        <v>3</v>
      </c>
      <c r="AB188" s="18">
        <f t="shared" si="13"/>
        <v>1232</v>
      </c>
      <c r="AC188" s="18">
        <f t="shared" si="14"/>
        <v>1232</v>
      </c>
      <c r="AD188" s="22">
        <f t="shared" si="15"/>
        <v>2.4512449465164772</v>
      </c>
    </row>
    <row r="189" spans="1:30" ht="39.75" customHeight="1" x14ac:dyDescent="0.2">
      <c r="A189" s="16">
        <v>155</v>
      </c>
      <c r="B189" s="23"/>
      <c r="C189" s="79" t="s">
        <v>236</v>
      </c>
      <c r="D189" s="74" t="s">
        <v>67</v>
      </c>
      <c r="E189" s="24">
        <v>1</v>
      </c>
      <c r="F189" s="25"/>
      <c r="G189" s="26"/>
      <c r="H189" s="27"/>
      <c r="I189" s="27"/>
      <c r="J189" s="28"/>
      <c r="K189" s="29"/>
      <c r="L189" s="19">
        <v>4410</v>
      </c>
      <c r="M189" s="78">
        <v>4326</v>
      </c>
      <c r="N189" s="19">
        <v>4200</v>
      </c>
      <c r="O189" s="30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17">
        <f t="shared" si="12"/>
        <v>3</v>
      </c>
      <c r="AB189" s="18">
        <f t="shared" si="13"/>
        <v>4312</v>
      </c>
      <c r="AC189" s="18">
        <f t="shared" si="14"/>
        <v>4312</v>
      </c>
      <c r="AD189" s="22">
        <f t="shared" si="15"/>
        <v>2.4512449465164772</v>
      </c>
    </row>
    <row r="190" spans="1:30" ht="39.75" customHeight="1" x14ac:dyDescent="0.2">
      <c r="A190" s="23">
        <v>156</v>
      </c>
      <c r="B190" s="23"/>
      <c r="C190" s="79" t="s">
        <v>237</v>
      </c>
      <c r="D190" s="74" t="s">
        <v>67</v>
      </c>
      <c r="E190" s="24">
        <v>1</v>
      </c>
      <c r="F190" s="25"/>
      <c r="G190" s="26"/>
      <c r="H190" s="27"/>
      <c r="I190" s="27"/>
      <c r="J190" s="28"/>
      <c r="K190" s="29"/>
      <c r="L190" s="19">
        <v>1890</v>
      </c>
      <c r="M190" s="78">
        <v>1854</v>
      </c>
      <c r="N190" s="19">
        <v>1800</v>
      </c>
      <c r="O190" s="30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17">
        <f t="shared" si="12"/>
        <v>3</v>
      </c>
      <c r="AB190" s="18">
        <f t="shared" si="13"/>
        <v>1848</v>
      </c>
      <c r="AC190" s="18">
        <f t="shared" si="14"/>
        <v>1848</v>
      </c>
      <c r="AD190" s="22">
        <f t="shared" si="15"/>
        <v>2.4512449465164772</v>
      </c>
    </row>
    <row r="191" spans="1:30" ht="39.75" customHeight="1" x14ac:dyDescent="0.2">
      <c r="A191" s="16">
        <v>157</v>
      </c>
      <c r="B191" s="23"/>
      <c r="C191" s="79" t="s">
        <v>238</v>
      </c>
      <c r="D191" s="74" t="s">
        <v>67</v>
      </c>
      <c r="E191" s="24">
        <v>1</v>
      </c>
      <c r="F191" s="25"/>
      <c r="G191" s="26"/>
      <c r="H191" s="27"/>
      <c r="I191" s="27"/>
      <c r="J191" s="28"/>
      <c r="K191" s="29"/>
      <c r="L191" s="19">
        <v>7560</v>
      </c>
      <c r="M191" s="78">
        <v>7416</v>
      </c>
      <c r="N191" s="19">
        <v>7200</v>
      </c>
      <c r="O191" s="30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17">
        <f t="shared" si="12"/>
        <v>3</v>
      </c>
      <c r="AB191" s="18">
        <f t="shared" si="13"/>
        <v>7392</v>
      </c>
      <c r="AC191" s="18">
        <f t="shared" si="14"/>
        <v>7392</v>
      </c>
      <c r="AD191" s="22">
        <f t="shared" si="15"/>
        <v>2.4512449465164772</v>
      </c>
    </row>
    <row r="192" spans="1:30" ht="39.75" customHeight="1" x14ac:dyDescent="0.2">
      <c r="A192" s="23">
        <v>158</v>
      </c>
      <c r="B192" s="23"/>
      <c r="C192" s="79" t="s">
        <v>239</v>
      </c>
      <c r="D192" s="74" t="s">
        <v>67</v>
      </c>
      <c r="E192" s="24">
        <v>1</v>
      </c>
      <c r="F192" s="25"/>
      <c r="G192" s="26"/>
      <c r="H192" s="27"/>
      <c r="I192" s="27"/>
      <c r="J192" s="28"/>
      <c r="K192" s="29"/>
      <c r="L192" s="19">
        <v>1260</v>
      </c>
      <c r="M192" s="78">
        <v>1236</v>
      </c>
      <c r="N192" s="19">
        <v>1200</v>
      </c>
      <c r="O192" s="30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17">
        <f t="shared" si="12"/>
        <v>3</v>
      </c>
      <c r="AB192" s="18">
        <f t="shared" si="13"/>
        <v>1232</v>
      </c>
      <c r="AC192" s="18">
        <f t="shared" si="14"/>
        <v>1232</v>
      </c>
      <c r="AD192" s="22">
        <f t="shared" si="15"/>
        <v>2.4512449465164772</v>
      </c>
    </row>
    <row r="193" spans="1:30" ht="39.75" customHeight="1" x14ac:dyDescent="0.2">
      <c r="A193" s="16">
        <v>159</v>
      </c>
      <c r="B193" s="23"/>
      <c r="C193" s="79" t="s">
        <v>240</v>
      </c>
      <c r="D193" s="74" t="s">
        <v>67</v>
      </c>
      <c r="E193" s="24">
        <v>1</v>
      </c>
      <c r="F193" s="25"/>
      <c r="G193" s="26"/>
      <c r="H193" s="27"/>
      <c r="I193" s="27"/>
      <c r="J193" s="28"/>
      <c r="K193" s="29"/>
      <c r="L193" s="19">
        <v>1260</v>
      </c>
      <c r="M193" s="78">
        <v>1236</v>
      </c>
      <c r="N193" s="19">
        <v>1200</v>
      </c>
      <c r="O193" s="30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17">
        <f t="shared" si="12"/>
        <v>3</v>
      </c>
      <c r="AB193" s="18">
        <f t="shared" si="13"/>
        <v>1232</v>
      </c>
      <c r="AC193" s="18">
        <f t="shared" si="14"/>
        <v>1232</v>
      </c>
      <c r="AD193" s="22">
        <f t="shared" si="15"/>
        <v>2.4512449465164772</v>
      </c>
    </row>
    <row r="194" spans="1:30" ht="39.75" customHeight="1" x14ac:dyDescent="0.2">
      <c r="A194" s="23">
        <v>160</v>
      </c>
      <c r="B194" s="23"/>
      <c r="C194" s="79" t="s">
        <v>241</v>
      </c>
      <c r="D194" s="74" t="s">
        <v>67</v>
      </c>
      <c r="E194" s="24">
        <v>1</v>
      </c>
      <c r="F194" s="25"/>
      <c r="G194" s="26"/>
      <c r="H194" s="27"/>
      <c r="I194" s="27"/>
      <c r="J194" s="28"/>
      <c r="K194" s="29"/>
      <c r="L194" s="19">
        <v>1260</v>
      </c>
      <c r="M194" s="78">
        <v>1236</v>
      </c>
      <c r="N194" s="19">
        <v>1200</v>
      </c>
      <c r="O194" s="30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17">
        <f t="shared" si="12"/>
        <v>3</v>
      </c>
      <c r="AB194" s="18">
        <f t="shared" si="13"/>
        <v>1232</v>
      </c>
      <c r="AC194" s="18">
        <f t="shared" si="14"/>
        <v>1232</v>
      </c>
      <c r="AD194" s="22">
        <f t="shared" si="15"/>
        <v>2.4512449465164772</v>
      </c>
    </row>
    <row r="195" spans="1:30" ht="39.75" customHeight="1" x14ac:dyDescent="0.2">
      <c r="A195" s="16">
        <v>161</v>
      </c>
      <c r="B195" s="23"/>
      <c r="C195" s="79" t="s">
        <v>242</v>
      </c>
      <c r="D195" s="74" t="s">
        <v>67</v>
      </c>
      <c r="E195" s="24">
        <v>1</v>
      </c>
      <c r="F195" s="25"/>
      <c r="G195" s="26"/>
      <c r="H195" s="27"/>
      <c r="I195" s="27"/>
      <c r="J195" s="28"/>
      <c r="K195" s="29"/>
      <c r="L195" s="19">
        <v>1260</v>
      </c>
      <c r="M195" s="78">
        <v>1236</v>
      </c>
      <c r="N195" s="19">
        <v>1200</v>
      </c>
      <c r="O195" s="30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17">
        <f t="shared" si="12"/>
        <v>3</v>
      </c>
      <c r="AB195" s="18">
        <f t="shared" si="13"/>
        <v>1232</v>
      </c>
      <c r="AC195" s="18">
        <f t="shared" si="14"/>
        <v>1232</v>
      </c>
      <c r="AD195" s="22">
        <f t="shared" si="15"/>
        <v>2.4512449465164772</v>
      </c>
    </row>
    <row r="196" spans="1:30" ht="39.75" customHeight="1" x14ac:dyDescent="0.2">
      <c r="A196" s="23">
        <v>162</v>
      </c>
      <c r="B196" s="23"/>
      <c r="C196" s="79" t="s">
        <v>243</v>
      </c>
      <c r="D196" s="74" t="s">
        <v>67</v>
      </c>
      <c r="E196" s="24">
        <v>1</v>
      </c>
      <c r="F196" s="25"/>
      <c r="G196" s="26"/>
      <c r="H196" s="27"/>
      <c r="I196" s="27"/>
      <c r="J196" s="28"/>
      <c r="K196" s="29"/>
      <c r="L196" s="19">
        <v>1260</v>
      </c>
      <c r="M196" s="78">
        <v>1236</v>
      </c>
      <c r="N196" s="19">
        <v>1200</v>
      </c>
      <c r="O196" s="30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17">
        <f t="shared" si="12"/>
        <v>3</v>
      </c>
      <c r="AB196" s="18">
        <f t="shared" si="13"/>
        <v>1232</v>
      </c>
      <c r="AC196" s="18">
        <f t="shared" si="14"/>
        <v>1232</v>
      </c>
      <c r="AD196" s="22">
        <f t="shared" si="15"/>
        <v>2.4512449465164772</v>
      </c>
    </row>
    <row r="197" spans="1:30" ht="39.75" customHeight="1" x14ac:dyDescent="0.2">
      <c r="A197" s="16">
        <v>163</v>
      </c>
      <c r="B197" s="23"/>
      <c r="C197" s="79" t="s">
        <v>244</v>
      </c>
      <c r="D197" s="74" t="s">
        <v>67</v>
      </c>
      <c r="E197" s="24">
        <v>1</v>
      </c>
      <c r="F197" s="25"/>
      <c r="G197" s="26"/>
      <c r="H197" s="27"/>
      <c r="I197" s="27"/>
      <c r="J197" s="28"/>
      <c r="K197" s="29"/>
      <c r="L197" s="19">
        <v>1260</v>
      </c>
      <c r="M197" s="78">
        <v>1236</v>
      </c>
      <c r="N197" s="19">
        <v>1200</v>
      </c>
      <c r="O197" s="30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17">
        <f t="shared" si="12"/>
        <v>3</v>
      </c>
      <c r="AB197" s="18">
        <f t="shared" si="13"/>
        <v>1232</v>
      </c>
      <c r="AC197" s="18">
        <f t="shared" si="14"/>
        <v>1232</v>
      </c>
      <c r="AD197" s="22">
        <f t="shared" si="15"/>
        <v>2.4512449465164772</v>
      </c>
    </row>
    <row r="198" spans="1:30" ht="39.75" customHeight="1" x14ac:dyDescent="0.2">
      <c r="A198" s="23">
        <v>164</v>
      </c>
      <c r="B198" s="23"/>
      <c r="C198" s="79" t="s">
        <v>245</v>
      </c>
      <c r="D198" s="74" t="s">
        <v>67</v>
      </c>
      <c r="E198" s="24">
        <v>1</v>
      </c>
      <c r="F198" s="25"/>
      <c r="G198" s="26"/>
      <c r="H198" s="27"/>
      <c r="I198" s="27"/>
      <c r="J198" s="28"/>
      <c r="K198" s="29"/>
      <c r="L198" s="19">
        <v>1260</v>
      </c>
      <c r="M198" s="78">
        <v>1236</v>
      </c>
      <c r="N198" s="19">
        <v>1200</v>
      </c>
      <c r="O198" s="30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17">
        <f t="shared" si="12"/>
        <v>3</v>
      </c>
      <c r="AB198" s="18">
        <f t="shared" si="13"/>
        <v>1232</v>
      </c>
      <c r="AC198" s="18">
        <f t="shared" si="14"/>
        <v>1232</v>
      </c>
      <c r="AD198" s="22">
        <f t="shared" si="15"/>
        <v>2.4512449465164772</v>
      </c>
    </row>
    <row r="199" spans="1:30" ht="39.75" customHeight="1" x14ac:dyDescent="0.2">
      <c r="A199" s="16">
        <v>165</v>
      </c>
      <c r="B199" s="23"/>
      <c r="C199" s="79" t="s">
        <v>246</v>
      </c>
      <c r="D199" s="74" t="s">
        <v>67</v>
      </c>
      <c r="E199" s="24">
        <v>1</v>
      </c>
      <c r="F199" s="25"/>
      <c r="G199" s="26"/>
      <c r="H199" s="27"/>
      <c r="I199" s="27"/>
      <c r="J199" s="28"/>
      <c r="K199" s="29"/>
      <c r="L199" s="19">
        <v>10080</v>
      </c>
      <c r="M199" s="78">
        <v>9888</v>
      </c>
      <c r="N199" s="19">
        <v>9600</v>
      </c>
      <c r="O199" s="30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17">
        <f t="shared" si="12"/>
        <v>3</v>
      </c>
      <c r="AB199" s="18">
        <f t="shared" si="13"/>
        <v>9856</v>
      </c>
      <c r="AC199" s="18">
        <f t="shared" si="14"/>
        <v>9856</v>
      </c>
      <c r="AD199" s="22">
        <f t="shared" si="15"/>
        <v>2.4512449465164772</v>
      </c>
    </row>
    <row r="200" spans="1:30" ht="39.75" customHeight="1" x14ac:dyDescent="0.2">
      <c r="A200" s="23">
        <v>166</v>
      </c>
      <c r="B200" s="23"/>
      <c r="C200" s="79" t="s">
        <v>247</v>
      </c>
      <c r="D200" s="74" t="s">
        <v>67</v>
      </c>
      <c r="E200" s="24">
        <v>1</v>
      </c>
      <c r="F200" s="25"/>
      <c r="G200" s="26"/>
      <c r="H200" s="27"/>
      <c r="I200" s="27"/>
      <c r="J200" s="28"/>
      <c r="K200" s="29"/>
      <c r="L200" s="19">
        <v>1260</v>
      </c>
      <c r="M200" s="78">
        <v>1236</v>
      </c>
      <c r="N200" s="19">
        <v>1200</v>
      </c>
      <c r="O200" s="30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17">
        <f t="shared" si="12"/>
        <v>3</v>
      </c>
      <c r="AB200" s="18">
        <f t="shared" si="13"/>
        <v>1232</v>
      </c>
      <c r="AC200" s="18">
        <f t="shared" si="14"/>
        <v>1232</v>
      </c>
      <c r="AD200" s="22">
        <f t="shared" si="15"/>
        <v>2.4512449465164772</v>
      </c>
    </row>
    <row r="201" spans="1:30" ht="39.75" customHeight="1" x14ac:dyDescent="0.2">
      <c r="A201" s="16">
        <v>167</v>
      </c>
      <c r="B201" s="23"/>
      <c r="C201" s="79" t="s">
        <v>248</v>
      </c>
      <c r="D201" s="74" t="s">
        <v>67</v>
      </c>
      <c r="E201" s="24">
        <v>1</v>
      </c>
      <c r="F201" s="25"/>
      <c r="G201" s="26"/>
      <c r="H201" s="27"/>
      <c r="I201" s="27"/>
      <c r="J201" s="28"/>
      <c r="K201" s="29"/>
      <c r="L201" s="19">
        <v>1260</v>
      </c>
      <c r="M201" s="78">
        <v>1236</v>
      </c>
      <c r="N201" s="19">
        <v>1200</v>
      </c>
      <c r="O201" s="30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17">
        <f t="shared" si="12"/>
        <v>3</v>
      </c>
      <c r="AB201" s="18">
        <f t="shared" si="13"/>
        <v>1232</v>
      </c>
      <c r="AC201" s="18">
        <f t="shared" si="14"/>
        <v>1232</v>
      </c>
      <c r="AD201" s="22">
        <f t="shared" si="15"/>
        <v>2.4512449465164772</v>
      </c>
    </row>
    <row r="202" spans="1:30" ht="39.75" customHeight="1" x14ac:dyDescent="0.2">
      <c r="A202" s="23">
        <v>168</v>
      </c>
      <c r="B202" s="23"/>
      <c r="C202" s="79" t="s">
        <v>249</v>
      </c>
      <c r="D202" s="74" t="s">
        <v>67</v>
      </c>
      <c r="E202" s="24">
        <v>1</v>
      </c>
      <c r="F202" s="25"/>
      <c r="G202" s="26"/>
      <c r="H202" s="27"/>
      <c r="I202" s="27"/>
      <c r="J202" s="28"/>
      <c r="K202" s="29"/>
      <c r="L202" s="19">
        <v>1260</v>
      </c>
      <c r="M202" s="78">
        <v>1236</v>
      </c>
      <c r="N202" s="19">
        <v>1200</v>
      </c>
      <c r="O202" s="30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17">
        <f t="shared" si="12"/>
        <v>3</v>
      </c>
      <c r="AB202" s="18">
        <f t="shared" si="13"/>
        <v>1232</v>
      </c>
      <c r="AC202" s="18">
        <f t="shared" si="14"/>
        <v>1232</v>
      </c>
      <c r="AD202" s="22">
        <f t="shared" si="15"/>
        <v>2.4512449465164772</v>
      </c>
    </row>
    <row r="203" spans="1:30" ht="39.75" customHeight="1" x14ac:dyDescent="0.2">
      <c r="A203" s="16">
        <v>169</v>
      </c>
      <c r="B203" s="23"/>
      <c r="C203" s="79" t="s">
        <v>250</v>
      </c>
      <c r="D203" s="74" t="s">
        <v>67</v>
      </c>
      <c r="E203" s="24">
        <v>1</v>
      </c>
      <c r="F203" s="25"/>
      <c r="G203" s="26"/>
      <c r="H203" s="27"/>
      <c r="I203" s="27"/>
      <c r="J203" s="28"/>
      <c r="K203" s="29"/>
      <c r="L203" s="19">
        <v>630</v>
      </c>
      <c r="M203" s="78">
        <v>618</v>
      </c>
      <c r="N203" s="19">
        <v>600</v>
      </c>
      <c r="O203" s="30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17">
        <f t="shared" si="12"/>
        <v>3</v>
      </c>
      <c r="AB203" s="18">
        <f t="shared" si="13"/>
        <v>616</v>
      </c>
      <c r="AC203" s="18">
        <f t="shared" si="14"/>
        <v>616</v>
      </c>
      <c r="AD203" s="22">
        <f t="shared" si="15"/>
        <v>2.4512449465164772</v>
      </c>
    </row>
    <row r="204" spans="1:30" ht="39.75" customHeight="1" x14ac:dyDescent="0.2">
      <c r="A204" s="23">
        <v>170</v>
      </c>
      <c r="B204" s="23"/>
      <c r="C204" s="79" t="s">
        <v>251</v>
      </c>
      <c r="D204" s="74" t="s">
        <v>67</v>
      </c>
      <c r="E204" s="24">
        <v>1</v>
      </c>
      <c r="F204" s="25"/>
      <c r="G204" s="26"/>
      <c r="H204" s="27"/>
      <c r="I204" s="27"/>
      <c r="J204" s="28"/>
      <c r="K204" s="29"/>
      <c r="L204" s="19">
        <v>3780</v>
      </c>
      <c r="M204" s="78">
        <v>3708</v>
      </c>
      <c r="N204" s="19">
        <v>3600</v>
      </c>
      <c r="O204" s="30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17">
        <f t="shared" si="12"/>
        <v>3</v>
      </c>
      <c r="AB204" s="18">
        <f t="shared" si="13"/>
        <v>3696</v>
      </c>
      <c r="AC204" s="18">
        <f t="shared" si="14"/>
        <v>3696</v>
      </c>
      <c r="AD204" s="22">
        <f t="shared" si="15"/>
        <v>2.4512449465164772</v>
      </c>
    </row>
    <row r="205" spans="1:30" ht="39.75" customHeight="1" x14ac:dyDescent="0.2">
      <c r="A205" s="16">
        <v>171</v>
      </c>
      <c r="B205" s="23"/>
      <c r="C205" s="79" t="s">
        <v>252</v>
      </c>
      <c r="D205" s="74" t="s">
        <v>67</v>
      </c>
      <c r="E205" s="24">
        <v>1</v>
      </c>
      <c r="F205" s="25"/>
      <c r="G205" s="26"/>
      <c r="H205" s="27"/>
      <c r="I205" s="27"/>
      <c r="J205" s="28"/>
      <c r="K205" s="29"/>
      <c r="L205" s="19">
        <v>12600</v>
      </c>
      <c r="M205" s="78">
        <v>12360</v>
      </c>
      <c r="N205" s="19">
        <v>12000</v>
      </c>
      <c r="O205" s="30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17">
        <f t="shared" si="12"/>
        <v>3</v>
      </c>
      <c r="AB205" s="18">
        <f t="shared" si="13"/>
        <v>12320</v>
      </c>
      <c r="AC205" s="18">
        <f t="shared" si="14"/>
        <v>12320</v>
      </c>
      <c r="AD205" s="22">
        <f t="shared" si="15"/>
        <v>2.4512449465164772</v>
      </c>
    </row>
    <row r="206" spans="1:30" ht="39.75" customHeight="1" x14ac:dyDescent="0.2">
      <c r="A206" s="23">
        <v>172</v>
      </c>
      <c r="B206" s="23"/>
      <c r="C206" s="79" t="s">
        <v>253</v>
      </c>
      <c r="D206" s="74" t="s">
        <v>67</v>
      </c>
      <c r="E206" s="24">
        <v>1</v>
      </c>
      <c r="F206" s="25"/>
      <c r="G206" s="26"/>
      <c r="H206" s="27"/>
      <c r="I206" s="27"/>
      <c r="J206" s="28"/>
      <c r="K206" s="29"/>
      <c r="L206" s="19">
        <v>1260</v>
      </c>
      <c r="M206" s="78">
        <v>1236</v>
      </c>
      <c r="N206" s="19">
        <v>1200</v>
      </c>
      <c r="O206" s="30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17">
        <f t="shared" si="12"/>
        <v>3</v>
      </c>
      <c r="AB206" s="18">
        <f t="shared" si="13"/>
        <v>1232</v>
      </c>
      <c r="AC206" s="18">
        <f t="shared" si="14"/>
        <v>1232</v>
      </c>
      <c r="AD206" s="22">
        <f t="shared" si="15"/>
        <v>2.4512449465164772</v>
      </c>
    </row>
    <row r="207" spans="1:30" ht="39.75" customHeight="1" x14ac:dyDescent="0.2">
      <c r="A207" s="16">
        <v>173</v>
      </c>
      <c r="B207" s="23"/>
      <c r="C207" s="79" t="s">
        <v>254</v>
      </c>
      <c r="D207" s="74" t="s">
        <v>67</v>
      </c>
      <c r="E207" s="24">
        <v>1</v>
      </c>
      <c r="F207" s="25"/>
      <c r="G207" s="26"/>
      <c r="H207" s="27"/>
      <c r="I207" s="27"/>
      <c r="J207" s="28"/>
      <c r="K207" s="29"/>
      <c r="L207" s="19">
        <v>1260</v>
      </c>
      <c r="M207" s="78">
        <v>1236</v>
      </c>
      <c r="N207" s="19">
        <v>1200</v>
      </c>
      <c r="O207" s="30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17">
        <f t="shared" si="12"/>
        <v>3</v>
      </c>
      <c r="AB207" s="18">
        <f t="shared" si="13"/>
        <v>1232</v>
      </c>
      <c r="AC207" s="18">
        <f t="shared" si="14"/>
        <v>1232</v>
      </c>
      <c r="AD207" s="22">
        <f t="shared" si="15"/>
        <v>2.4512449465164772</v>
      </c>
    </row>
    <row r="208" spans="1:30" ht="39.75" customHeight="1" x14ac:dyDescent="0.2">
      <c r="A208" s="23">
        <v>174</v>
      </c>
      <c r="B208" s="23"/>
      <c r="C208" s="79" t="s">
        <v>255</v>
      </c>
      <c r="D208" s="74" t="s">
        <v>67</v>
      </c>
      <c r="E208" s="24">
        <v>1</v>
      </c>
      <c r="F208" s="25"/>
      <c r="G208" s="26"/>
      <c r="H208" s="27"/>
      <c r="I208" s="27"/>
      <c r="J208" s="28"/>
      <c r="K208" s="29"/>
      <c r="L208" s="19">
        <v>630</v>
      </c>
      <c r="M208" s="78">
        <v>618</v>
      </c>
      <c r="N208" s="19">
        <v>600</v>
      </c>
      <c r="O208" s="30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17">
        <f t="shared" si="12"/>
        <v>3</v>
      </c>
      <c r="AB208" s="18">
        <f t="shared" si="13"/>
        <v>616</v>
      </c>
      <c r="AC208" s="18">
        <f t="shared" si="14"/>
        <v>616</v>
      </c>
      <c r="AD208" s="22">
        <f t="shared" si="15"/>
        <v>2.4512449465164772</v>
      </c>
    </row>
    <row r="209" spans="1:30" ht="39.75" customHeight="1" x14ac:dyDescent="0.2">
      <c r="A209" s="16">
        <v>175</v>
      </c>
      <c r="B209" s="23"/>
      <c r="C209" s="79" t="s">
        <v>256</v>
      </c>
      <c r="D209" s="74" t="s">
        <v>67</v>
      </c>
      <c r="E209" s="24">
        <v>1</v>
      </c>
      <c r="F209" s="25"/>
      <c r="G209" s="26"/>
      <c r="H209" s="27"/>
      <c r="I209" s="27"/>
      <c r="J209" s="28"/>
      <c r="K209" s="29"/>
      <c r="L209" s="19">
        <v>10080</v>
      </c>
      <c r="M209" s="78">
        <v>9888</v>
      </c>
      <c r="N209" s="19">
        <v>9600</v>
      </c>
      <c r="O209" s="30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17">
        <f t="shared" si="12"/>
        <v>3</v>
      </c>
      <c r="AB209" s="18">
        <f t="shared" si="13"/>
        <v>9856</v>
      </c>
      <c r="AC209" s="18">
        <f t="shared" si="14"/>
        <v>9856</v>
      </c>
      <c r="AD209" s="22">
        <f t="shared" si="15"/>
        <v>2.4512449465164772</v>
      </c>
    </row>
    <row r="210" spans="1:30" ht="39.75" customHeight="1" x14ac:dyDescent="0.2">
      <c r="A210" s="23">
        <v>176</v>
      </c>
      <c r="B210" s="23"/>
      <c r="C210" s="79" t="s">
        <v>257</v>
      </c>
      <c r="D210" s="74" t="s">
        <v>67</v>
      </c>
      <c r="E210" s="24">
        <v>1</v>
      </c>
      <c r="F210" s="25"/>
      <c r="G210" s="26"/>
      <c r="H210" s="27"/>
      <c r="I210" s="27"/>
      <c r="J210" s="28"/>
      <c r="K210" s="29"/>
      <c r="L210" s="19">
        <v>25200</v>
      </c>
      <c r="M210" s="78">
        <v>24720</v>
      </c>
      <c r="N210" s="19">
        <v>24000</v>
      </c>
      <c r="O210" s="30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17">
        <f t="shared" si="12"/>
        <v>3</v>
      </c>
      <c r="AB210" s="18">
        <f t="shared" si="13"/>
        <v>24640</v>
      </c>
      <c r="AC210" s="18">
        <f t="shared" si="14"/>
        <v>24640</v>
      </c>
      <c r="AD210" s="22">
        <f t="shared" si="15"/>
        <v>2.4512449465164772</v>
      </c>
    </row>
    <row r="211" spans="1:30" ht="39.75" customHeight="1" x14ac:dyDescent="0.2">
      <c r="A211" s="16">
        <v>177</v>
      </c>
      <c r="B211" s="23"/>
      <c r="C211" s="79" t="s">
        <v>258</v>
      </c>
      <c r="D211" s="74" t="s">
        <v>67</v>
      </c>
      <c r="E211" s="24">
        <v>1</v>
      </c>
      <c r="F211" s="25"/>
      <c r="G211" s="26"/>
      <c r="H211" s="27"/>
      <c r="I211" s="27"/>
      <c r="J211" s="28"/>
      <c r="K211" s="29"/>
      <c r="L211" s="19">
        <v>10080</v>
      </c>
      <c r="M211" s="78">
        <v>9888</v>
      </c>
      <c r="N211" s="19">
        <v>9600</v>
      </c>
      <c r="O211" s="30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17">
        <f t="shared" ref="AA211:AA274" si="16">COUNTIF(K211:Z211,"&gt;0")</f>
        <v>3</v>
      </c>
      <c r="AB211" s="18">
        <f t="shared" ref="AB211:AB274" si="17">CEILING(SUM(K211:Z211)/COUNTIF(K211:Z211,"&gt;0"),0.01)</f>
        <v>9856</v>
      </c>
      <c r="AC211" s="18">
        <f t="shared" ref="AC211:AC274" si="18">AB211*E211</f>
        <v>9856</v>
      </c>
      <c r="AD211" s="22">
        <f t="shared" ref="AD211:AD274" si="19">STDEV(K211:Z211)/AB211*100</f>
        <v>2.4512449465164772</v>
      </c>
    </row>
    <row r="212" spans="1:30" ht="39.75" customHeight="1" x14ac:dyDescent="0.2">
      <c r="A212" s="23">
        <v>178</v>
      </c>
      <c r="B212" s="23"/>
      <c r="C212" s="79" t="s">
        <v>259</v>
      </c>
      <c r="D212" s="74" t="s">
        <v>67</v>
      </c>
      <c r="E212" s="24">
        <v>1</v>
      </c>
      <c r="F212" s="25"/>
      <c r="G212" s="26"/>
      <c r="H212" s="27"/>
      <c r="I212" s="27"/>
      <c r="J212" s="28"/>
      <c r="K212" s="29"/>
      <c r="L212" s="19">
        <v>1260</v>
      </c>
      <c r="M212" s="78">
        <v>1236</v>
      </c>
      <c r="N212" s="19">
        <v>1200</v>
      </c>
      <c r="O212" s="30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17">
        <f t="shared" si="16"/>
        <v>3</v>
      </c>
      <c r="AB212" s="18">
        <f t="shared" si="17"/>
        <v>1232</v>
      </c>
      <c r="AC212" s="18">
        <f t="shared" si="18"/>
        <v>1232</v>
      </c>
      <c r="AD212" s="22">
        <f t="shared" si="19"/>
        <v>2.4512449465164772</v>
      </c>
    </row>
    <row r="213" spans="1:30" ht="39.75" customHeight="1" x14ac:dyDescent="0.2">
      <c r="A213" s="16">
        <v>179</v>
      </c>
      <c r="B213" s="23"/>
      <c r="C213" s="79" t="s">
        <v>260</v>
      </c>
      <c r="D213" s="74" t="s">
        <v>67</v>
      </c>
      <c r="E213" s="24">
        <v>1</v>
      </c>
      <c r="F213" s="25"/>
      <c r="G213" s="26"/>
      <c r="H213" s="27"/>
      <c r="I213" s="27"/>
      <c r="J213" s="28"/>
      <c r="K213" s="29"/>
      <c r="L213" s="19">
        <v>630</v>
      </c>
      <c r="M213" s="78">
        <v>618</v>
      </c>
      <c r="N213" s="19">
        <v>600</v>
      </c>
      <c r="O213" s="30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17">
        <f t="shared" si="16"/>
        <v>3</v>
      </c>
      <c r="AB213" s="18">
        <f t="shared" si="17"/>
        <v>616</v>
      </c>
      <c r="AC213" s="18">
        <f t="shared" si="18"/>
        <v>616</v>
      </c>
      <c r="AD213" s="22">
        <f t="shared" si="19"/>
        <v>2.4512449465164772</v>
      </c>
    </row>
    <row r="214" spans="1:30" ht="39.75" customHeight="1" x14ac:dyDescent="0.2">
      <c r="A214" s="23">
        <v>180</v>
      </c>
      <c r="B214" s="23"/>
      <c r="C214" s="79" t="s">
        <v>261</v>
      </c>
      <c r="D214" s="74" t="s">
        <v>67</v>
      </c>
      <c r="E214" s="24">
        <v>1</v>
      </c>
      <c r="F214" s="25"/>
      <c r="G214" s="26"/>
      <c r="H214" s="27"/>
      <c r="I214" s="27"/>
      <c r="J214" s="28"/>
      <c r="K214" s="29"/>
      <c r="L214" s="19">
        <v>126</v>
      </c>
      <c r="M214" s="78">
        <v>123.6</v>
      </c>
      <c r="N214" s="19">
        <v>120</v>
      </c>
      <c r="O214" s="30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17">
        <f t="shared" si="16"/>
        <v>3</v>
      </c>
      <c r="AB214" s="18">
        <f t="shared" si="17"/>
        <v>123.2</v>
      </c>
      <c r="AC214" s="18">
        <f t="shared" si="18"/>
        <v>123.2</v>
      </c>
      <c r="AD214" s="22">
        <f t="shared" si="19"/>
        <v>2.4512449465164772</v>
      </c>
    </row>
    <row r="215" spans="1:30" ht="39.75" customHeight="1" x14ac:dyDescent="0.2">
      <c r="A215" s="16">
        <v>181</v>
      </c>
      <c r="B215" s="23"/>
      <c r="C215" s="79" t="s">
        <v>262</v>
      </c>
      <c r="D215" s="74" t="s">
        <v>67</v>
      </c>
      <c r="E215" s="24">
        <v>1</v>
      </c>
      <c r="F215" s="25"/>
      <c r="G215" s="26"/>
      <c r="H215" s="27"/>
      <c r="I215" s="27"/>
      <c r="J215" s="28"/>
      <c r="K215" s="29"/>
      <c r="L215" s="19">
        <v>126</v>
      </c>
      <c r="M215" s="78">
        <v>123.6</v>
      </c>
      <c r="N215" s="19">
        <v>120</v>
      </c>
      <c r="O215" s="30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17">
        <f t="shared" si="16"/>
        <v>3</v>
      </c>
      <c r="AB215" s="18">
        <f t="shared" si="17"/>
        <v>123.2</v>
      </c>
      <c r="AC215" s="18">
        <f t="shared" si="18"/>
        <v>123.2</v>
      </c>
      <c r="AD215" s="22">
        <f t="shared" si="19"/>
        <v>2.4512449465164772</v>
      </c>
    </row>
    <row r="216" spans="1:30" ht="39.75" customHeight="1" x14ac:dyDescent="0.2">
      <c r="A216" s="23">
        <v>182</v>
      </c>
      <c r="B216" s="23"/>
      <c r="C216" s="79" t="s">
        <v>263</v>
      </c>
      <c r="D216" s="74" t="s">
        <v>67</v>
      </c>
      <c r="E216" s="24">
        <v>1</v>
      </c>
      <c r="F216" s="25"/>
      <c r="G216" s="26"/>
      <c r="H216" s="27"/>
      <c r="I216" s="27"/>
      <c r="J216" s="28"/>
      <c r="K216" s="29"/>
      <c r="L216" s="19">
        <v>126</v>
      </c>
      <c r="M216" s="78">
        <v>123.6</v>
      </c>
      <c r="N216" s="19">
        <v>120</v>
      </c>
      <c r="O216" s="30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17">
        <f t="shared" si="16"/>
        <v>3</v>
      </c>
      <c r="AB216" s="18">
        <f t="shared" si="17"/>
        <v>123.2</v>
      </c>
      <c r="AC216" s="18">
        <f t="shared" si="18"/>
        <v>123.2</v>
      </c>
      <c r="AD216" s="22">
        <f t="shared" si="19"/>
        <v>2.4512449465164772</v>
      </c>
    </row>
    <row r="217" spans="1:30" ht="39.75" customHeight="1" x14ac:dyDescent="0.2">
      <c r="A217" s="16">
        <v>183</v>
      </c>
      <c r="B217" s="23"/>
      <c r="C217" s="79" t="s">
        <v>264</v>
      </c>
      <c r="D217" s="74" t="s">
        <v>67</v>
      </c>
      <c r="E217" s="24">
        <v>1</v>
      </c>
      <c r="F217" s="25"/>
      <c r="G217" s="26"/>
      <c r="H217" s="27"/>
      <c r="I217" s="27"/>
      <c r="J217" s="28"/>
      <c r="K217" s="29"/>
      <c r="L217" s="19">
        <v>126</v>
      </c>
      <c r="M217" s="78">
        <v>123.6</v>
      </c>
      <c r="N217" s="19">
        <v>120</v>
      </c>
      <c r="O217" s="30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17">
        <f t="shared" si="16"/>
        <v>3</v>
      </c>
      <c r="AB217" s="18">
        <f t="shared" si="17"/>
        <v>123.2</v>
      </c>
      <c r="AC217" s="18">
        <f t="shared" si="18"/>
        <v>123.2</v>
      </c>
      <c r="AD217" s="22">
        <f t="shared" si="19"/>
        <v>2.4512449465164772</v>
      </c>
    </row>
    <row r="218" spans="1:30" ht="39.75" customHeight="1" x14ac:dyDescent="0.2">
      <c r="A218" s="23">
        <v>184</v>
      </c>
      <c r="B218" s="23"/>
      <c r="C218" s="79" t="s">
        <v>265</v>
      </c>
      <c r="D218" s="74" t="s">
        <v>67</v>
      </c>
      <c r="E218" s="24">
        <v>1</v>
      </c>
      <c r="F218" s="25"/>
      <c r="G218" s="26"/>
      <c r="H218" s="27"/>
      <c r="I218" s="27"/>
      <c r="J218" s="28"/>
      <c r="K218" s="29"/>
      <c r="L218" s="19">
        <v>126</v>
      </c>
      <c r="M218" s="78">
        <v>123.6</v>
      </c>
      <c r="N218" s="19">
        <v>120</v>
      </c>
      <c r="O218" s="30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17">
        <f t="shared" si="16"/>
        <v>3</v>
      </c>
      <c r="AB218" s="18">
        <f t="shared" si="17"/>
        <v>123.2</v>
      </c>
      <c r="AC218" s="18">
        <f t="shared" si="18"/>
        <v>123.2</v>
      </c>
      <c r="AD218" s="22">
        <f t="shared" si="19"/>
        <v>2.4512449465164772</v>
      </c>
    </row>
    <row r="219" spans="1:30" ht="39.75" customHeight="1" x14ac:dyDescent="0.2">
      <c r="A219" s="16">
        <v>185</v>
      </c>
      <c r="B219" s="23"/>
      <c r="C219" s="79" t="s">
        <v>266</v>
      </c>
      <c r="D219" s="74" t="s">
        <v>67</v>
      </c>
      <c r="E219" s="24">
        <v>1</v>
      </c>
      <c r="F219" s="25"/>
      <c r="G219" s="26"/>
      <c r="H219" s="27"/>
      <c r="I219" s="27"/>
      <c r="J219" s="28"/>
      <c r="K219" s="29"/>
      <c r="L219" s="19">
        <v>1260</v>
      </c>
      <c r="M219" s="78">
        <v>1236</v>
      </c>
      <c r="N219" s="19">
        <v>1200</v>
      </c>
      <c r="O219" s="30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17">
        <f t="shared" si="16"/>
        <v>3</v>
      </c>
      <c r="AB219" s="18">
        <f t="shared" si="17"/>
        <v>1232</v>
      </c>
      <c r="AC219" s="18">
        <f t="shared" si="18"/>
        <v>1232</v>
      </c>
      <c r="AD219" s="22">
        <f t="shared" si="19"/>
        <v>2.4512449465164772</v>
      </c>
    </row>
    <row r="220" spans="1:30" ht="39.75" customHeight="1" x14ac:dyDescent="0.2">
      <c r="A220" s="23">
        <v>186</v>
      </c>
      <c r="B220" s="23"/>
      <c r="C220" s="79" t="s">
        <v>267</v>
      </c>
      <c r="D220" s="74" t="s">
        <v>67</v>
      </c>
      <c r="E220" s="24">
        <v>1</v>
      </c>
      <c r="F220" s="25"/>
      <c r="G220" s="26"/>
      <c r="H220" s="27"/>
      <c r="I220" s="27"/>
      <c r="J220" s="28"/>
      <c r="K220" s="29"/>
      <c r="L220" s="19">
        <v>18900</v>
      </c>
      <c r="M220" s="78">
        <v>18540</v>
      </c>
      <c r="N220" s="19">
        <v>18000</v>
      </c>
      <c r="O220" s="30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17">
        <f t="shared" si="16"/>
        <v>3</v>
      </c>
      <c r="AB220" s="18">
        <f t="shared" si="17"/>
        <v>18480</v>
      </c>
      <c r="AC220" s="18">
        <f t="shared" si="18"/>
        <v>18480</v>
      </c>
      <c r="AD220" s="22">
        <f t="shared" si="19"/>
        <v>2.4512449465164772</v>
      </c>
    </row>
    <row r="221" spans="1:30" ht="39.75" customHeight="1" x14ac:dyDescent="0.2">
      <c r="A221" s="16">
        <v>187</v>
      </c>
      <c r="B221" s="23"/>
      <c r="C221" s="79" t="s">
        <v>268</v>
      </c>
      <c r="D221" s="74" t="s">
        <v>67</v>
      </c>
      <c r="E221" s="24">
        <v>1</v>
      </c>
      <c r="F221" s="25"/>
      <c r="G221" s="26"/>
      <c r="H221" s="27"/>
      <c r="I221" s="27"/>
      <c r="J221" s="28"/>
      <c r="K221" s="29"/>
      <c r="L221" s="19">
        <v>1260</v>
      </c>
      <c r="M221" s="78">
        <v>1236</v>
      </c>
      <c r="N221" s="19">
        <v>1200</v>
      </c>
      <c r="O221" s="30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17">
        <f t="shared" si="16"/>
        <v>3</v>
      </c>
      <c r="AB221" s="18">
        <f t="shared" si="17"/>
        <v>1232</v>
      </c>
      <c r="AC221" s="18">
        <f t="shared" si="18"/>
        <v>1232</v>
      </c>
      <c r="AD221" s="22">
        <f t="shared" si="19"/>
        <v>2.4512449465164772</v>
      </c>
    </row>
    <row r="222" spans="1:30" ht="39.75" customHeight="1" x14ac:dyDescent="0.2">
      <c r="A222" s="23">
        <v>188</v>
      </c>
      <c r="B222" s="23"/>
      <c r="C222" s="79" t="s">
        <v>269</v>
      </c>
      <c r="D222" s="74" t="s">
        <v>67</v>
      </c>
      <c r="E222" s="24">
        <v>1</v>
      </c>
      <c r="F222" s="25"/>
      <c r="G222" s="26"/>
      <c r="H222" s="27"/>
      <c r="I222" s="27"/>
      <c r="J222" s="28"/>
      <c r="K222" s="29"/>
      <c r="L222" s="19">
        <v>18900</v>
      </c>
      <c r="M222" s="78">
        <v>18540</v>
      </c>
      <c r="N222" s="19">
        <v>18000</v>
      </c>
      <c r="O222" s="30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17">
        <f t="shared" si="16"/>
        <v>3</v>
      </c>
      <c r="AB222" s="18">
        <f t="shared" si="17"/>
        <v>18480</v>
      </c>
      <c r="AC222" s="18">
        <f t="shared" si="18"/>
        <v>18480</v>
      </c>
      <c r="AD222" s="22">
        <f t="shared" si="19"/>
        <v>2.4512449465164772</v>
      </c>
    </row>
    <row r="223" spans="1:30" ht="39.75" customHeight="1" x14ac:dyDescent="0.2">
      <c r="A223" s="16">
        <v>189</v>
      </c>
      <c r="B223" s="23"/>
      <c r="C223" s="79" t="s">
        <v>270</v>
      </c>
      <c r="D223" s="74" t="s">
        <v>67</v>
      </c>
      <c r="E223" s="24">
        <v>1</v>
      </c>
      <c r="F223" s="25"/>
      <c r="G223" s="26"/>
      <c r="H223" s="27"/>
      <c r="I223" s="27"/>
      <c r="J223" s="28"/>
      <c r="K223" s="29"/>
      <c r="L223" s="19">
        <v>630</v>
      </c>
      <c r="M223" s="78">
        <v>618</v>
      </c>
      <c r="N223" s="19">
        <v>600</v>
      </c>
      <c r="O223" s="30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17">
        <f t="shared" si="16"/>
        <v>3</v>
      </c>
      <c r="AB223" s="18">
        <f t="shared" si="17"/>
        <v>616</v>
      </c>
      <c r="AC223" s="18">
        <f t="shared" si="18"/>
        <v>616</v>
      </c>
      <c r="AD223" s="22">
        <f t="shared" si="19"/>
        <v>2.4512449465164772</v>
      </c>
    </row>
    <row r="224" spans="1:30" ht="39.75" customHeight="1" x14ac:dyDescent="0.2">
      <c r="A224" s="23">
        <v>190</v>
      </c>
      <c r="B224" s="23"/>
      <c r="C224" s="79" t="s">
        <v>271</v>
      </c>
      <c r="D224" s="74" t="s">
        <v>67</v>
      </c>
      <c r="E224" s="24">
        <v>1</v>
      </c>
      <c r="F224" s="25"/>
      <c r="G224" s="26"/>
      <c r="H224" s="27"/>
      <c r="I224" s="27"/>
      <c r="J224" s="28"/>
      <c r="K224" s="29"/>
      <c r="L224" s="19">
        <v>126</v>
      </c>
      <c r="M224" s="78">
        <v>123.6</v>
      </c>
      <c r="N224" s="19">
        <v>120</v>
      </c>
      <c r="O224" s="30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17">
        <f t="shared" si="16"/>
        <v>3</v>
      </c>
      <c r="AB224" s="18">
        <f t="shared" si="17"/>
        <v>123.2</v>
      </c>
      <c r="AC224" s="18">
        <f t="shared" si="18"/>
        <v>123.2</v>
      </c>
      <c r="AD224" s="22">
        <f t="shared" si="19"/>
        <v>2.4512449465164772</v>
      </c>
    </row>
    <row r="225" spans="1:30" ht="39.75" customHeight="1" x14ac:dyDescent="0.2">
      <c r="A225" s="16">
        <v>191</v>
      </c>
      <c r="B225" s="23"/>
      <c r="C225" s="79" t="s">
        <v>272</v>
      </c>
      <c r="D225" s="74" t="s">
        <v>67</v>
      </c>
      <c r="E225" s="24">
        <v>1</v>
      </c>
      <c r="F225" s="25"/>
      <c r="G225" s="26"/>
      <c r="H225" s="27"/>
      <c r="I225" s="27"/>
      <c r="J225" s="28"/>
      <c r="K225" s="29"/>
      <c r="L225" s="19">
        <v>630</v>
      </c>
      <c r="M225" s="78">
        <v>618</v>
      </c>
      <c r="N225" s="19">
        <v>600</v>
      </c>
      <c r="O225" s="30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17">
        <f t="shared" si="16"/>
        <v>3</v>
      </c>
      <c r="AB225" s="18">
        <f t="shared" si="17"/>
        <v>616</v>
      </c>
      <c r="AC225" s="18">
        <f t="shared" si="18"/>
        <v>616</v>
      </c>
      <c r="AD225" s="22">
        <f t="shared" si="19"/>
        <v>2.4512449465164772</v>
      </c>
    </row>
    <row r="226" spans="1:30" ht="39.75" customHeight="1" x14ac:dyDescent="0.2">
      <c r="A226" s="23">
        <v>192</v>
      </c>
      <c r="B226" s="23"/>
      <c r="C226" s="79" t="s">
        <v>273</v>
      </c>
      <c r="D226" s="74" t="s">
        <v>67</v>
      </c>
      <c r="E226" s="24">
        <v>1</v>
      </c>
      <c r="F226" s="25"/>
      <c r="G226" s="26"/>
      <c r="H226" s="27"/>
      <c r="I226" s="27"/>
      <c r="J226" s="28"/>
      <c r="K226" s="29"/>
      <c r="L226" s="19">
        <v>630</v>
      </c>
      <c r="M226" s="78">
        <v>618</v>
      </c>
      <c r="N226" s="19">
        <v>600</v>
      </c>
      <c r="O226" s="30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17">
        <f t="shared" si="16"/>
        <v>3</v>
      </c>
      <c r="AB226" s="18">
        <f t="shared" si="17"/>
        <v>616</v>
      </c>
      <c r="AC226" s="18">
        <f t="shared" si="18"/>
        <v>616</v>
      </c>
      <c r="AD226" s="22">
        <f t="shared" si="19"/>
        <v>2.4512449465164772</v>
      </c>
    </row>
    <row r="227" spans="1:30" ht="39.75" customHeight="1" x14ac:dyDescent="0.2">
      <c r="A227" s="16">
        <v>193</v>
      </c>
      <c r="B227" s="23"/>
      <c r="C227" s="79" t="s">
        <v>274</v>
      </c>
      <c r="D227" s="74" t="s">
        <v>67</v>
      </c>
      <c r="E227" s="24">
        <v>1</v>
      </c>
      <c r="F227" s="25"/>
      <c r="G227" s="26"/>
      <c r="H227" s="27"/>
      <c r="I227" s="27"/>
      <c r="J227" s="28"/>
      <c r="K227" s="29"/>
      <c r="L227" s="19">
        <v>630</v>
      </c>
      <c r="M227" s="78">
        <v>618</v>
      </c>
      <c r="N227" s="19">
        <v>600</v>
      </c>
      <c r="O227" s="30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17">
        <f t="shared" si="16"/>
        <v>3</v>
      </c>
      <c r="AB227" s="18">
        <f t="shared" si="17"/>
        <v>616</v>
      </c>
      <c r="AC227" s="18">
        <f t="shared" si="18"/>
        <v>616</v>
      </c>
      <c r="AD227" s="22">
        <f t="shared" si="19"/>
        <v>2.4512449465164772</v>
      </c>
    </row>
    <row r="228" spans="1:30" ht="39.75" customHeight="1" x14ac:dyDescent="0.2">
      <c r="A228" s="23">
        <v>194</v>
      </c>
      <c r="B228" s="23"/>
      <c r="C228" s="79" t="s">
        <v>275</v>
      </c>
      <c r="D228" s="74" t="s">
        <v>67</v>
      </c>
      <c r="E228" s="24">
        <v>1</v>
      </c>
      <c r="F228" s="25"/>
      <c r="G228" s="26"/>
      <c r="H228" s="27"/>
      <c r="I228" s="27"/>
      <c r="J228" s="28"/>
      <c r="K228" s="29"/>
      <c r="L228" s="19">
        <v>1260</v>
      </c>
      <c r="M228" s="78">
        <v>1236</v>
      </c>
      <c r="N228" s="19">
        <v>1200</v>
      </c>
      <c r="O228" s="30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17">
        <f t="shared" si="16"/>
        <v>3</v>
      </c>
      <c r="AB228" s="18">
        <f t="shared" si="17"/>
        <v>1232</v>
      </c>
      <c r="AC228" s="18">
        <f t="shared" si="18"/>
        <v>1232</v>
      </c>
      <c r="AD228" s="22">
        <f t="shared" si="19"/>
        <v>2.4512449465164772</v>
      </c>
    </row>
    <row r="229" spans="1:30" ht="39.75" customHeight="1" x14ac:dyDescent="0.2">
      <c r="A229" s="16">
        <v>195</v>
      </c>
      <c r="B229" s="23"/>
      <c r="C229" s="79" t="s">
        <v>276</v>
      </c>
      <c r="D229" s="74" t="s">
        <v>67</v>
      </c>
      <c r="E229" s="24">
        <v>1</v>
      </c>
      <c r="F229" s="25"/>
      <c r="G229" s="26"/>
      <c r="H229" s="27"/>
      <c r="I229" s="27"/>
      <c r="J229" s="28"/>
      <c r="K229" s="29"/>
      <c r="L229" s="19">
        <v>630</v>
      </c>
      <c r="M229" s="78">
        <v>618</v>
      </c>
      <c r="N229" s="19">
        <v>600</v>
      </c>
      <c r="O229" s="30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17">
        <f t="shared" si="16"/>
        <v>3</v>
      </c>
      <c r="AB229" s="18">
        <f t="shared" si="17"/>
        <v>616</v>
      </c>
      <c r="AC229" s="18">
        <f t="shared" si="18"/>
        <v>616</v>
      </c>
      <c r="AD229" s="22">
        <f t="shared" si="19"/>
        <v>2.4512449465164772</v>
      </c>
    </row>
    <row r="230" spans="1:30" ht="39.75" customHeight="1" x14ac:dyDescent="0.2">
      <c r="A230" s="23">
        <v>196</v>
      </c>
      <c r="B230" s="23"/>
      <c r="C230" s="79" t="s">
        <v>277</v>
      </c>
      <c r="D230" s="74" t="s">
        <v>67</v>
      </c>
      <c r="E230" s="24">
        <v>1</v>
      </c>
      <c r="F230" s="25"/>
      <c r="G230" s="26"/>
      <c r="H230" s="27"/>
      <c r="I230" s="27"/>
      <c r="J230" s="28"/>
      <c r="K230" s="29"/>
      <c r="L230" s="19">
        <v>2520</v>
      </c>
      <c r="M230" s="78">
        <v>2472</v>
      </c>
      <c r="N230" s="19">
        <v>2400</v>
      </c>
      <c r="O230" s="30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17">
        <f t="shared" si="16"/>
        <v>3</v>
      </c>
      <c r="AB230" s="18">
        <f t="shared" si="17"/>
        <v>2464</v>
      </c>
      <c r="AC230" s="18">
        <f t="shared" si="18"/>
        <v>2464</v>
      </c>
      <c r="AD230" s="22">
        <f t="shared" si="19"/>
        <v>2.4512449465164772</v>
      </c>
    </row>
    <row r="231" spans="1:30" ht="39.75" customHeight="1" x14ac:dyDescent="0.2">
      <c r="A231" s="16">
        <v>197</v>
      </c>
      <c r="B231" s="23"/>
      <c r="C231" s="79" t="s">
        <v>278</v>
      </c>
      <c r="D231" s="74" t="s">
        <v>67</v>
      </c>
      <c r="E231" s="24">
        <v>1</v>
      </c>
      <c r="F231" s="25"/>
      <c r="G231" s="26"/>
      <c r="H231" s="27"/>
      <c r="I231" s="27"/>
      <c r="J231" s="28"/>
      <c r="K231" s="29"/>
      <c r="L231" s="19">
        <v>7560</v>
      </c>
      <c r="M231" s="78">
        <v>7416</v>
      </c>
      <c r="N231" s="19">
        <v>7200</v>
      </c>
      <c r="O231" s="30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17">
        <f t="shared" si="16"/>
        <v>3</v>
      </c>
      <c r="AB231" s="18">
        <f t="shared" si="17"/>
        <v>7392</v>
      </c>
      <c r="AC231" s="18">
        <f t="shared" si="18"/>
        <v>7392</v>
      </c>
      <c r="AD231" s="22">
        <f t="shared" si="19"/>
        <v>2.4512449465164772</v>
      </c>
    </row>
    <row r="232" spans="1:30" ht="39.75" customHeight="1" x14ac:dyDescent="0.2">
      <c r="A232" s="23">
        <v>198</v>
      </c>
      <c r="B232" s="23"/>
      <c r="C232" s="79" t="s">
        <v>279</v>
      </c>
      <c r="D232" s="74" t="s">
        <v>67</v>
      </c>
      <c r="E232" s="24">
        <v>1</v>
      </c>
      <c r="F232" s="25"/>
      <c r="G232" s="26"/>
      <c r="H232" s="27"/>
      <c r="I232" s="27"/>
      <c r="J232" s="28"/>
      <c r="K232" s="29"/>
      <c r="L232" s="19">
        <v>630</v>
      </c>
      <c r="M232" s="78">
        <v>618</v>
      </c>
      <c r="N232" s="19">
        <v>600</v>
      </c>
      <c r="O232" s="30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17">
        <f t="shared" si="16"/>
        <v>3</v>
      </c>
      <c r="AB232" s="18">
        <f t="shared" si="17"/>
        <v>616</v>
      </c>
      <c r="AC232" s="18">
        <f t="shared" si="18"/>
        <v>616</v>
      </c>
      <c r="AD232" s="22">
        <f t="shared" si="19"/>
        <v>2.4512449465164772</v>
      </c>
    </row>
    <row r="233" spans="1:30" ht="39.75" customHeight="1" x14ac:dyDescent="0.2">
      <c r="A233" s="16">
        <v>199</v>
      </c>
      <c r="B233" s="23"/>
      <c r="C233" s="79" t="s">
        <v>280</v>
      </c>
      <c r="D233" s="74" t="s">
        <v>67</v>
      </c>
      <c r="E233" s="24">
        <v>1</v>
      </c>
      <c r="F233" s="25"/>
      <c r="G233" s="26"/>
      <c r="H233" s="27"/>
      <c r="I233" s="27"/>
      <c r="J233" s="28"/>
      <c r="K233" s="29"/>
      <c r="L233" s="19">
        <v>630</v>
      </c>
      <c r="M233" s="78">
        <v>618</v>
      </c>
      <c r="N233" s="19">
        <v>600</v>
      </c>
      <c r="O233" s="30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17">
        <f t="shared" si="16"/>
        <v>3</v>
      </c>
      <c r="AB233" s="18">
        <f t="shared" si="17"/>
        <v>616</v>
      </c>
      <c r="AC233" s="18">
        <f t="shared" si="18"/>
        <v>616</v>
      </c>
      <c r="AD233" s="22">
        <f t="shared" si="19"/>
        <v>2.4512449465164772</v>
      </c>
    </row>
    <row r="234" spans="1:30" ht="39.75" customHeight="1" x14ac:dyDescent="0.2">
      <c r="A234" s="23">
        <v>200</v>
      </c>
      <c r="B234" s="23"/>
      <c r="C234" s="79" t="s">
        <v>281</v>
      </c>
      <c r="D234" s="74" t="s">
        <v>67</v>
      </c>
      <c r="E234" s="24">
        <v>1</v>
      </c>
      <c r="F234" s="25"/>
      <c r="G234" s="26"/>
      <c r="H234" s="27"/>
      <c r="I234" s="27"/>
      <c r="J234" s="28"/>
      <c r="K234" s="29"/>
      <c r="L234" s="19">
        <v>630</v>
      </c>
      <c r="M234" s="78">
        <v>618</v>
      </c>
      <c r="N234" s="19">
        <v>600</v>
      </c>
      <c r="O234" s="30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17">
        <f t="shared" si="16"/>
        <v>3</v>
      </c>
      <c r="AB234" s="18">
        <f t="shared" si="17"/>
        <v>616</v>
      </c>
      <c r="AC234" s="18">
        <f t="shared" si="18"/>
        <v>616</v>
      </c>
      <c r="AD234" s="22">
        <f t="shared" si="19"/>
        <v>2.4512449465164772</v>
      </c>
    </row>
    <row r="235" spans="1:30" ht="19.149999999999999" customHeight="1" x14ac:dyDescent="0.2">
      <c r="A235" s="33"/>
      <c r="B235" s="34"/>
      <c r="C235" s="35" t="s">
        <v>282</v>
      </c>
      <c r="D235" s="36"/>
      <c r="E235" s="37"/>
      <c r="F235" s="38"/>
      <c r="G235" s="39"/>
      <c r="H235" s="40"/>
      <c r="I235" s="40"/>
      <c r="J235" s="41"/>
      <c r="K235" s="42"/>
      <c r="L235" s="43"/>
      <c r="M235" s="44"/>
      <c r="N235" s="45"/>
      <c r="O235" s="46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</row>
    <row r="236" spans="1:30" ht="39.75" customHeight="1" x14ac:dyDescent="0.2">
      <c r="A236" s="23">
        <v>1</v>
      </c>
      <c r="B236" s="23"/>
      <c r="C236" s="79" t="s">
        <v>82</v>
      </c>
      <c r="D236" s="74" t="s">
        <v>67</v>
      </c>
      <c r="E236" s="24">
        <v>1</v>
      </c>
      <c r="F236" s="25"/>
      <c r="G236" s="26"/>
      <c r="H236" s="27"/>
      <c r="I236" s="27"/>
      <c r="J236" s="28"/>
      <c r="K236" s="29"/>
      <c r="L236" s="19">
        <v>1890</v>
      </c>
      <c r="M236" s="78">
        <v>1854</v>
      </c>
      <c r="N236" s="19">
        <v>1800</v>
      </c>
      <c r="O236" s="30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17">
        <f t="shared" si="16"/>
        <v>3</v>
      </c>
      <c r="AB236" s="18">
        <f t="shared" si="17"/>
        <v>1848</v>
      </c>
      <c r="AC236" s="18">
        <f t="shared" si="18"/>
        <v>1848</v>
      </c>
      <c r="AD236" s="22">
        <f t="shared" si="19"/>
        <v>2.4512449465164772</v>
      </c>
    </row>
    <row r="237" spans="1:30" ht="39.75" customHeight="1" x14ac:dyDescent="0.2">
      <c r="A237" s="23">
        <v>2</v>
      </c>
      <c r="B237" s="23"/>
      <c r="C237" s="79" t="s">
        <v>83</v>
      </c>
      <c r="D237" s="74" t="s">
        <v>67</v>
      </c>
      <c r="E237" s="24">
        <v>1</v>
      </c>
      <c r="F237" s="25"/>
      <c r="G237" s="26"/>
      <c r="H237" s="27"/>
      <c r="I237" s="27"/>
      <c r="J237" s="28"/>
      <c r="K237" s="29"/>
      <c r="L237" s="19">
        <v>50400</v>
      </c>
      <c r="M237" s="78">
        <v>49440</v>
      </c>
      <c r="N237" s="19">
        <v>48000</v>
      </c>
      <c r="O237" s="30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17">
        <f t="shared" si="16"/>
        <v>3</v>
      </c>
      <c r="AB237" s="18">
        <f t="shared" si="17"/>
        <v>49280</v>
      </c>
      <c r="AC237" s="18">
        <f t="shared" si="18"/>
        <v>49280</v>
      </c>
      <c r="AD237" s="22">
        <f t="shared" si="19"/>
        <v>2.4512449465164772</v>
      </c>
    </row>
    <row r="238" spans="1:30" ht="39.75" customHeight="1" x14ac:dyDescent="0.2">
      <c r="A238" s="23">
        <v>3</v>
      </c>
      <c r="B238" s="23"/>
      <c r="C238" s="79" t="s">
        <v>84</v>
      </c>
      <c r="D238" s="74" t="s">
        <v>67</v>
      </c>
      <c r="E238" s="24">
        <v>1</v>
      </c>
      <c r="F238" s="25"/>
      <c r="G238" s="26"/>
      <c r="H238" s="27"/>
      <c r="I238" s="27"/>
      <c r="J238" s="28"/>
      <c r="K238" s="29"/>
      <c r="L238" s="19">
        <v>1260</v>
      </c>
      <c r="M238" s="78">
        <v>1236</v>
      </c>
      <c r="N238" s="19">
        <v>1200</v>
      </c>
      <c r="O238" s="30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17">
        <f t="shared" si="16"/>
        <v>3</v>
      </c>
      <c r="AB238" s="18">
        <f t="shared" si="17"/>
        <v>1232</v>
      </c>
      <c r="AC238" s="18">
        <f t="shared" si="18"/>
        <v>1232</v>
      </c>
      <c r="AD238" s="22">
        <f t="shared" si="19"/>
        <v>2.4512449465164772</v>
      </c>
    </row>
    <row r="239" spans="1:30" ht="39.75" customHeight="1" x14ac:dyDescent="0.2">
      <c r="A239" s="23">
        <v>4</v>
      </c>
      <c r="B239" s="23"/>
      <c r="C239" s="79" t="s">
        <v>85</v>
      </c>
      <c r="D239" s="74" t="s">
        <v>67</v>
      </c>
      <c r="E239" s="24">
        <v>1</v>
      </c>
      <c r="F239" s="25"/>
      <c r="G239" s="26"/>
      <c r="H239" s="27"/>
      <c r="I239" s="27"/>
      <c r="J239" s="28"/>
      <c r="K239" s="29"/>
      <c r="L239" s="19">
        <v>1260</v>
      </c>
      <c r="M239" s="78">
        <v>1236</v>
      </c>
      <c r="N239" s="19">
        <v>1200</v>
      </c>
      <c r="O239" s="30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17">
        <f t="shared" si="16"/>
        <v>3</v>
      </c>
      <c r="AB239" s="18">
        <f t="shared" si="17"/>
        <v>1232</v>
      </c>
      <c r="AC239" s="18">
        <f t="shared" si="18"/>
        <v>1232</v>
      </c>
      <c r="AD239" s="22">
        <f t="shared" si="19"/>
        <v>2.4512449465164772</v>
      </c>
    </row>
    <row r="240" spans="1:30" ht="39.75" customHeight="1" x14ac:dyDescent="0.2">
      <c r="A240" s="23">
        <v>5</v>
      </c>
      <c r="B240" s="23"/>
      <c r="C240" s="79" t="s">
        <v>86</v>
      </c>
      <c r="D240" s="74" t="s">
        <v>67</v>
      </c>
      <c r="E240" s="24">
        <v>1</v>
      </c>
      <c r="F240" s="25"/>
      <c r="G240" s="26"/>
      <c r="H240" s="27"/>
      <c r="I240" s="27"/>
      <c r="J240" s="28"/>
      <c r="K240" s="29"/>
      <c r="L240" s="19">
        <v>6300</v>
      </c>
      <c r="M240" s="78">
        <v>6180</v>
      </c>
      <c r="N240" s="19">
        <v>6000</v>
      </c>
      <c r="O240" s="30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17">
        <f t="shared" si="16"/>
        <v>3</v>
      </c>
      <c r="AB240" s="18">
        <f t="shared" si="17"/>
        <v>6160</v>
      </c>
      <c r="AC240" s="18">
        <f t="shared" si="18"/>
        <v>6160</v>
      </c>
      <c r="AD240" s="22">
        <f t="shared" si="19"/>
        <v>2.4512449465164772</v>
      </c>
    </row>
    <row r="241" spans="1:30" ht="39.75" customHeight="1" x14ac:dyDescent="0.2">
      <c r="A241" s="23">
        <v>6</v>
      </c>
      <c r="B241" s="23"/>
      <c r="C241" s="80" t="s">
        <v>87</v>
      </c>
      <c r="D241" s="74" t="s">
        <v>67</v>
      </c>
      <c r="E241" s="24">
        <v>1</v>
      </c>
      <c r="F241" s="25"/>
      <c r="G241" s="26"/>
      <c r="H241" s="27"/>
      <c r="I241" s="27"/>
      <c r="J241" s="28"/>
      <c r="K241" s="29"/>
      <c r="L241" s="19">
        <v>10080</v>
      </c>
      <c r="M241" s="78">
        <v>9888</v>
      </c>
      <c r="N241" s="19">
        <v>9600</v>
      </c>
      <c r="O241" s="30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17">
        <f t="shared" si="16"/>
        <v>3</v>
      </c>
      <c r="AB241" s="18">
        <f t="shared" si="17"/>
        <v>9856</v>
      </c>
      <c r="AC241" s="18">
        <f t="shared" si="18"/>
        <v>9856</v>
      </c>
      <c r="AD241" s="22">
        <f t="shared" si="19"/>
        <v>2.4512449465164772</v>
      </c>
    </row>
    <row r="242" spans="1:30" ht="39.75" customHeight="1" x14ac:dyDescent="0.2">
      <c r="A242" s="23">
        <v>7</v>
      </c>
      <c r="B242" s="23"/>
      <c r="C242" s="79" t="s">
        <v>88</v>
      </c>
      <c r="D242" s="74" t="s">
        <v>67</v>
      </c>
      <c r="E242" s="24">
        <v>1</v>
      </c>
      <c r="F242" s="25"/>
      <c r="G242" s="26"/>
      <c r="H242" s="27"/>
      <c r="I242" s="27"/>
      <c r="J242" s="28"/>
      <c r="K242" s="29"/>
      <c r="L242" s="19">
        <v>2520</v>
      </c>
      <c r="M242" s="78">
        <v>2472</v>
      </c>
      <c r="N242" s="19">
        <v>2400</v>
      </c>
      <c r="O242" s="30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17">
        <f t="shared" si="16"/>
        <v>3</v>
      </c>
      <c r="AB242" s="18">
        <f t="shared" si="17"/>
        <v>2464</v>
      </c>
      <c r="AC242" s="18">
        <f t="shared" si="18"/>
        <v>2464</v>
      </c>
      <c r="AD242" s="22">
        <f t="shared" si="19"/>
        <v>2.4512449465164772</v>
      </c>
    </row>
    <row r="243" spans="1:30" ht="39.75" customHeight="1" x14ac:dyDescent="0.2">
      <c r="A243" s="23">
        <v>8</v>
      </c>
      <c r="B243" s="23"/>
      <c r="C243" s="79" t="s">
        <v>89</v>
      </c>
      <c r="D243" s="74" t="s">
        <v>67</v>
      </c>
      <c r="E243" s="24">
        <v>1</v>
      </c>
      <c r="F243" s="25"/>
      <c r="G243" s="26"/>
      <c r="H243" s="27"/>
      <c r="I243" s="27"/>
      <c r="J243" s="28"/>
      <c r="K243" s="29"/>
      <c r="L243" s="19">
        <v>1260</v>
      </c>
      <c r="M243" s="78">
        <v>1236</v>
      </c>
      <c r="N243" s="19">
        <v>1200</v>
      </c>
      <c r="O243" s="30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17">
        <f t="shared" si="16"/>
        <v>3</v>
      </c>
      <c r="AB243" s="18">
        <f t="shared" si="17"/>
        <v>1232</v>
      </c>
      <c r="AC243" s="18">
        <f t="shared" si="18"/>
        <v>1232</v>
      </c>
      <c r="AD243" s="22">
        <f t="shared" si="19"/>
        <v>2.4512449465164772</v>
      </c>
    </row>
    <row r="244" spans="1:30" ht="39.75" customHeight="1" x14ac:dyDescent="0.2">
      <c r="A244" s="23">
        <v>9</v>
      </c>
      <c r="B244" s="23"/>
      <c r="C244" s="79" t="s">
        <v>90</v>
      </c>
      <c r="D244" s="74" t="s">
        <v>67</v>
      </c>
      <c r="E244" s="24">
        <v>1</v>
      </c>
      <c r="F244" s="25"/>
      <c r="G244" s="26"/>
      <c r="H244" s="27"/>
      <c r="I244" s="27"/>
      <c r="J244" s="28"/>
      <c r="K244" s="29"/>
      <c r="L244" s="19">
        <v>1260</v>
      </c>
      <c r="M244" s="78">
        <v>1236</v>
      </c>
      <c r="N244" s="19">
        <v>1200</v>
      </c>
      <c r="O244" s="30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17">
        <f t="shared" si="16"/>
        <v>3</v>
      </c>
      <c r="AB244" s="18">
        <f t="shared" si="17"/>
        <v>1232</v>
      </c>
      <c r="AC244" s="18">
        <f t="shared" si="18"/>
        <v>1232</v>
      </c>
      <c r="AD244" s="22">
        <f t="shared" si="19"/>
        <v>2.4512449465164772</v>
      </c>
    </row>
    <row r="245" spans="1:30" ht="39.75" customHeight="1" x14ac:dyDescent="0.2">
      <c r="A245" s="23">
        <v>10</v>
      </c>
      <c r="B245" s="23"/>
      <c r="C245" s="79" t="s">
        <v>91</v>
      </c>
      <c r="D245" s="74" t="s">
        <v>67</v>
      </c>
      <c r="E245" s="24">
        <v>1</v>
      </c>
      <c r="F245" s="25"/>
      <c r="G245" s="26"/>
      <c r="H245" s="27"/>
      <c r="I245" s="27"/>
      <c r="J245" s="28"/>
      <c r="K245" s="29"/>
      <c r="L245" s="19">
        <v>6300</v>
      </c>
      <c r="M245" s="78">
        <v>6180</v>
      </c>
      <c r="N245" s="19">
        <v>6000</v>
      </c>
      <c r="O245" s="30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17">
        <f t="shared" si="16"/>
        <v>3</v>
      </c>
      <c r="AB245" s="18">
        <f t="shared" si="17"/>
        <v>6160</v>
      </c>
      <c r="AC245" s="18">
        <f t="shared" si="18"/>
        <v>6160</v>
      </c>
      <c r="AD245" s="22">
        <f t="shared" si="19"/>
        <v>2.4512449465164772</v>
      </c>
    </row>
    <row r="246" spans="1:30" ht="39.75" customHeight="1" x14ac:dyDescent="0.2">
      <c r="A246" s="23">
        <v>11</v>
      </c>
      <c r="B246" s="23"/>
      <c r="C246" s="79" t="s">
        <v>92</v>
      </c>
      <c r="D246" s="74" t="s">
        <v>67</v>
      </c>
      <c r="E246" s="24">
        <v>1</v>
      </c>
      <c r="F246" s="25"/>
      <c r="G246" s="26"/>
      <c r="H246" s="27"/>
      <c r="I246" s="27"/>
      <c r="J246" s="28"/>
      <c r="K246" s="29"/>
      <c r="L246" s="19">
        <v>113400</v>
      </c>
      <c r="M246" s="78">
        <v>111240</v>
      </c>
      <c r="N246" s="19">
        <v>108000</v>
      </c>
      <c r="O246" s="30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17">
        <f t="shared" si="16"/>
        <v>3</v>
      </c>
      <c r="AB246" s="18">
        <f t="shared" si="17"/>
        <v>110880</v>
      </c>
      <c r="AC246" s="18">
        <f t="shared" si="18"/>
        <v>110880</v>
      </c>
      <c r="AD246" s="22">
        <f t="shared" si="19"/>
        <v>2.4512449465164772</v>
      </c>
    </row>
    <row r="247" spans="1:30" ht="39.75" customHeight="1" x14ac:dyDescent="0.2">
      <c r="A247" s="23">
        <v>12</v>
      </c>
      <c r="B247" s="23"/>
      <c r="C247" s="79" t="s">
        <v>93</v>
      </c>
      <c r="D247" s="74" t="s">
        <v>67</v>
      </c>
      <c r="E247" s="24">
        <v>1</v>
      </c>
      <c r="F247" s="25"/>
      <c r="G247" s="26"/>
      <c r="H247" s="27"/>
      <c r="I247" s="27"/>
      <c r="J247" s="28"/>
      <c r="K247" s="29"/>
      <c r="L247" s="19">
        <v>5040</v>
      </c>
      <c r="M247" s="78">
        <v>4944</v>
      </c>
      <c r="N247" s="19">
        <v>4800</v>
      </c>
      <c r="O247" s="30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17">
        <f t="shared" si="16"/>
        <v>3</v>
      </c>
      <c r="AB247" s="18">
        <f t="shared" si="17"/>
        <v>4928</v>
      </c>
      <c r="AC247" s="18">
        <f t="shared" si="18"/>
        <v>4928</v>
      </c>
      <c r="AD247" s="22">
        <f t="shared" si="19"/>
        <v>2.4512449465164772</v>
      </c>
    </row>
    <row r="248" spans="1:30" ht="39.75" customHeight="1" x14ac:dyDescent="0.2">
      <c r="A248" s="23">
        <v>13</v>
      </c>
      <c r="B248" s="23"/>
      <c r="C248" s="79" t="s">
        <v>94</v>
      </c>
      <c r="D248" s="74" t="s">
        <v>67</v>
      </c>
      <c r="E248" s="24">
        <v>1</v>
      </c>
      <c r="F248" s="25"/>
      <c r="G248" s="26"/>
      <c r="H248" s="27"/>
      <c r="I248" s="27"/>
      <c r="J248" s="28"/>
      <c r="K248" s="29"/>
      <c r="L248" s="19">
        <v>5040</v>
      </c>
      <c r="M248" s="78">
        <v>4944</v>
      </c>
      <c r="N248" s="19">
        <v>4800</v>
      </c>
      <c r="O248" s="30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17">
        <f t="shared" si="16"/>
        <v>3</v>
      </c>
      <c r="AB248" s="18">
        <f t="shared" si="17"/>
        <v>4928</v>
      </c>
      <c r="AC248" s="18">
        <f t="shared" si="18"/>
        <v>4928</v>
      </c>
      <c r="AD248" s="22">
        <f t="shared" si="19"/>
        <v>2.4512449465164772</v>
      </c>
    </row>
    <row r="249" spans="1:30" ht="39.75" customHeight="1" x14ac:dyDescent="0.2">
      <c r="A249" s="23">
        <v>14</v>
      </c>
      <c r="B249" s="23"/>
      <c r="C249" s="79" t="s">
        <v>95</v>
      </c>
      <c r="D249" s="74" t="s">
        <v>67</v>
      </c>
      <c r="E249" s="24">
        <v>1</v>
      </c>
      <c r="F249" s="25"/>
      <c r="G249" s="26"/>
      <c r="H249" s="27"/>
      <c r="I249" s="27"/>
      <c r="J249" s="28"/>
      <c r="K249" s="29"/>
      <c r="L249" s="19">
        <v>8400</v>
      </c>
      <c r="M249" s="78">
        <v>8240</v>
      </c>
      <c r="N249" s="19">
        <v>8000</v>
      </c>
      <c r="O249" s="30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17">
        <f t="shared" si="16"/>
        <v>3</v>
      </c>
      <c r="AB249" s="18">
        <f t="shared" si="17"/>
        <v>8213.34</v>
      </c>
      <c r="AC249" s="18">
        <f t="shared" si="18"/>
        <v>8213.34</v>
      </c>
      <c r="AD249" s="22">
        <f t="shared" si="19"/>
        <v>2.4512429568712202</v>
      </c>
    </row>
    <row r="250" spans="1:30" ht="39.75" customHeight="1" x14ac:dyDescent="0.2">
      <c r="A250" s="23">
        <v>15</v>
      </c>
      <c r="B250" s="23"/>
      <c r="C250" s="79" t="s">
        <v>96</v>
      </c>
      <c r="D250" s="74" t="s">
        <v>67</v>
      </c>
      <c r="E250" s="24">
        <v>1</v>
      </c>
      <c r="F250" s="25"/>
      <c r="G250" s="26"/>
      <c r="H250" s="27"/>
      <c r="I250" s="27"/>
      <c r="J250" s="28"/>
      <c r="K250" s="29"/>
      <c r="L250" s="19">
        <v>1260</v>
      </c>
      <c r="M250" s="78">
        <v>1236</v>
      </c>
      <c r="N250" s="19">
        <v>1200</v>
      </c>
      <c r="O250" s="30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17">
        <f t="shared" si="16"/>
        <v>3</v>
      </c>
      <c r="AB250" s="18">
        <f t="shared" si="17"/>
        <v>1232</v>
      </c>
      <c r="AC250" s="18">
        <f t="shared" si="18"/>
        <v>1232</v>
      </c>
      <c r="AD250" s="22">
        <f t="shared" si="19"/>
        <v>2.4512449465164772</v>
      </c>
    </row>
    <row r="251" spans="1:30" ht="39.75" customHeight="1" x14ac:dyDescent="0.2">
      <c r="A251" s="23">
        <v>16</v>
      </c>
      <c r="B251" s="23"/>
      <c r="C251" s="79" t="s">
        <v>97</v>
      </c>
      <c r="D251" s="74" t="s">
        <v>67</v>
      </c>
      <c r="E251" s="24">
        <v>1</v>
      </c>
      <c r="F251" s="25"/>
      <c r="G251" s="26"/>
      <c r="H251" s="27"/>
      <c r="I251" s="27"/>
      <c r="J251" s="28"/>
      <c r="K251" s="29"/>
      <c r="L251" s="19">
        <v>3024</v>
      </c>
      <c r="M251" s="78">
        <v>2966.4</v>
      </c>
      <c r="N251" s="19">
        <v>2880</v>
      </c>
      <c r="O251" s="30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17">
        <f t="shared" si="16"/>
        <v>3</v>
      </c>
      <c r="AB251" s="18">
        <f t="shared" si="17"/>
        <v>2956.8</v>
      </c>
      <c r="AC251" s="18">
        <f t="shared" si="18"/>
        <v>2956.8</v>
      </c>
      <c r="AD251" s="22">
        <f t="shared" si="19"/>
        <v>2.4512449465164772</v>
      </c>
    </row>
    <row r="252" spans="1:30" ht="39.75" customHeight="1" x14ac:dyDescent="0.2">
      <c r="A252" s="23">
        <v>17</v>
      </c>
      <c r="B252" s="23"/>
      <c r="C252" s="79" t="s">
        <v>98</v>
      </c>
      <c r="D252" s="74" t="s">
        <v>67</v>
      </c>
      <c r="E252" s="24">
        <v>1</v>
      </c>
      <c r="F252" s="25"/>
      <c r="G252" s="26"/>
      <c r="H252" s="27"/>
      <c r="I252" s="27"/>
      <c r="J252" s="28"/>
      <c r="K252" s="29"/>
      <c r="L252" s="19">
        <v>3024</v>
      </c>
      <c r="M252" s="78">
        <v>2966.4</v>
      </c>
      <c r="N252" s="19">
        <v>2880</v>
      </c>
      <c r="O252" s="30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17">
        <f t="shared" si="16"/>
        <v>3</v>
      </c>
      <c r="AB252" s="18">
        <f t="shared" si="17"/>
        <v>2956.8</v>
      </c>
      <c r="AC252" s="18">
        <f t="shared" si="18"/>
        <v>2956.8</v>
      </c>
      <c r="AD252" s="22">
        <f t="shared" si="19"/>
        <v>2.4512449465164772</v>
      </c>
    </row>
    <row r="253" spans="1:30" ht="39.75" customHeight="1" x14ac:dyDescent="0.2">
      <c r="A253" s="23">
        <v>18</v>
      </c>
      <c r="B253" s="23"/>
      <c r="C253" s="79" t="s">
        <v>99</v>
      </c>
      <c r="D253" s="74" t="s">
        <v>67</v>
      </c>
      <c r="E253" s="24">
        <v>1</v>
      </c>
      <c r="F253" s="25"/>
      <c r="G253" s="26"/>
      <c r="H253" s="27"/>
      <c r="I253" s="27"/>
      <c r="J253" s="28"/>
      <c r="K253" s="29"/>
      <c r="L253" s="19">
        <v>1260</v>
      </c>
      <c r="M253" s="78">
        <v>1236</v>
      </c>
      <c r="N253" s="19">
        <v>1200</v>
      </c>
      <c r="O253" s="30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17">
        <f t="shared" si="16"/>
        <v>3</v>
      </c>
      <c r="AB253" s="18">
        <f t="shared" si="17"/>
        <v>1232</v>
      </c>
      <c r="AC253" s="18">
        <f t="shared" si="18"/>
        <v>1232</v>
      </c>
      <c r="AD253" s="22">
        <f t="shared" si="19"/>
        <v>2.4512449465164772</v>
      </c>
    </row>
    <row r="254" spans="1:30" ht="39.75" customHeight="1" x14ac:dyDescent="0.2">
      <c r="A254" s="23">
        <v>19</v>
      </c>
      <c r="B254" s="23"/>
      <c r="C254" s="79" t="s">
        <v>100</v>
      </c>
      <c r="D254" s="74" t="s">
        <v>67</v>
      </c>
      <c r="E254" s="24">
        <v>1</v>
      </c>
      <c r="F254" s="25"/>
      <c r="G254" s="26"/>
      <c r="H254" s="27"/>
      <c r="I254" s="27"/>
      <c r="J254" s="28"/>
      <c r="K254" s="29"/>
      <c r="L254" s="19">
        <v>1260</v>
      </c>
      <c r="M254" s="78">
        <v>1236</v>
      </c>
      <c r="N254" s="19">
        <v>1200</v>
      </c>
      <c r="O254" s="30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17">
        <f t="shared" si="16"/>
        <v>3</v>
      </c>
      <c r="AB254" s="18">
        <f t="shared" si="17"/>
        <v>1232</v>
      </c>
      <c r="AC254" s="18">
        <f t="shared" si="18"/>
        <v>1232</v>
      </c>
      <c r="AD254" s="22">
        <f t="shared" si="19"/>
        <v>2.4512449465164772</v>
      </c>
    </row>
    <row r="255" spans="1:30" ht="39.75" customHeight="1" x14ac:dyDescent="0.2">
      <c r="A255" s="23">
        <v>20</v>
      </c>
      <c r="B255" s="23"/>
      <c r="C255" s="79" t="s">
        <v>101</v>
      </c>
      <c r="D255" s="74" t="s">
        <v>67</v>
      </c>
      <c r="E255" s="24">
        <v>1</v>
      </c>
      <c r="F255" s="25"/>
      <c r="G255" s="26"/>
      <c r="H255" s="27"/>
      <c r="I255" s="27"/>
      <c r="J255" s="28"/>
      <c r="K255" s="29"/>
      <c r="L255" s="19">
        <v>1260</v>
      </c>
      <c r="M255" s="78">
        <v>1236</v>
      </c>
      <c r="N255" s="19">
        <v>1200</v>
      </c>
      <c r="O255" s="30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17">
        <f t="shared" si="16"/>
        <v>3</v>
      </c>
      <c r="AB255" s="18">
        <f t="shared" si="17"/>
        <v>1232</v>
      </c>
      <c r="AC255" s="18">
        <f t="shared" si="18"/>
        <v>1232</v>
      </c>
      <c r="AD255" s="22">
        <f t="shared" si="19"/>
        <v>2.4512449465164772</v>
      </c>
    </row>
    <row r="256" spans="1:30" ht="39.75" customHeight="1" x14ac:dyDescent="0.2">
      <c r="A256" s="23">
        <v>21</v>
      </c>
      <c r="B256" s="23"/>
      <c r="C256" s="79" t="s">
        <v>102</v>
      </c>
      <c r="D256" s="74" t="s">
        <v>67</v>
      </c>
      <c r="E256" s="24">
        <v>1</v>
      </c>
      <c r="F256" s="25"/>
      <c r="G256" s="26"/>
      <c r="H256" s="27"/>
      <c r="I256" s="27"/>
      <c r="J256" s="28"/>
      <c r="K256" s="29"/>
      <c r="L256" s="19">
        <v>1512</v>
      </c>
      <c r="M256" s="78">
        <v>1483.2</v>
      </c>
      <c r="N256" s="19">
        <v>1440</v>
      </c>
      <c r="O256" s="30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17">
        <f t="shared" si="16"/>
        <v>3</v>
      </c>
      <c r="AB256" s="18">
        <f t="shared" si="17"/>
        <v>1478.4</v>
      </c>
      <c r="AC256" s="18">
        <f t="shared" si="18"/>
        <v>1478.4</v>
      </c>
      <c r="AD256" s="22">
        <f t="shared" si="19"/>
        <v>2.4512449465164772</v>
      </c>
    </row>
    <row r="257" spans="1:30" ht="39.75" customHeight="1" x14ac:dyDescent="0.2">
      <c r="A257" s="23">
        <v>22</v>
      </c>
      <c r="B257" s="23"/>
      <c r="C257" s="79" t="s">
        <v>103</v>
      </c>
      <c r="D257" s="74" t="s">
        <v>67</v>
      </c>
      <c r="E257" s="24">
        <v>1</v>
      </c>
      <c r="F257" s="25"/>
      <c r="G257" s="26"/>
      <c r="H257" s="27"/>
      <c r="I257" s="27"/>
      <c r="J257" s="28"/>
      <c r="K257" s="29"/>
      <c r="L257" s="19">
        <v>13860</v>
      </c>
      <c r="M257" s="78">
        <v>13596</v>
      </c>
      <c r="N257" s="19">
        <v>13200</v>
      </c>
      <c r="O257" s="30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17">
        <f t="shared" si="16"/>
        <v>3</v>
      </c>
      <c r="AB257" s="18">
        <f t="shared" si="17"/>
        <v>13552</v>
      </c>
      <c r="AC257" s="18">
        <f t="shared" si="18"/>
        <v>13552</v>
      </c>
      <c r="AD257" s="22">
        <f t="shared" si="19"/>
        <v>2.4512449465164772</v>
      </c>
    </row>
    <row r="258" spans="1:30" ht="39.75" customHeight="1" x14ac:dyDescent="0.2">
      <c r="A258" s="23">
        <v>23</v>
      </c>
      <c r="B258" s="23"/>
      <c r="C258" s="79" t="s">
        <v>104</v>
      </c>
      <c r="D258" s="74" t="s">
        <v>67</v>
      </c>
      <c r="E258" s="24">
        <v>1</v>
      </c>
      <c r="F258" s="25"/>
      <c r="G258" s="26"/>
      <c r="H258" s="27"/>
      <c r="I258" s="27"/>
      <c r="J258" s="28"/>
      <c r="K258" s="29"/>
      <c r="L258" s="19">
        <v>504</v>
      </c>
      <c r="M258" s="78">
        <v>494.4</v>
      </c>
      <c r="N258" s="19">
        <v>480</v>
      </c>
      <c r="O258" s="30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17">
        <f t="shared" si="16"/>
        <v>3</v>
      </c>
      <c r="AB258" s="18">
        <f t="shared" si="17"/>
        <v>492.8</v>
      </c>
      <c r="AC258" s="18">
        <f t="shared" si="18"/>
        <v>492.8</v>
      </c>
      <c r="AD258" s="22">
        <f t="shared" si="19"/>
        <v>2.4512449465164772</v>
      </c>
    </row>
    <row r="259" spans="1:30" ht="39.75" customHeight="1" x14ac:dyDescent="0.2">
      <c r="A259" s="23">
        <v>24</v>
      </c>
      <c r="B259" s="23"/>
      <c r="C259" s="79" t="s">
        <v>105</v>
      </c>
      <c r="D259" s="74" t="s">
        <v>67</v>
      </c>
      <c r="E259" s="24">
        <v>1</v>
      </c>
      <c r="F259" s="25"/>
      <c r="G259" s="26"/>
      <c r="H259" s="27"/>
      <c r="I259" s="27"/>
      <c r="J259" s="28"/>
      <c r="K259" s="29"/>
      <c r="L259" s="19">
        <v>5040</v>
      </c>
      <c r="M259" s="78">
        <v>4944</v>
      </c>
      <c r="N259" s="19">
        <v>4800</v>
      </c>
      <c r="O259" s="30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17">
        <f t="shared" si="16"/>
        <v>3</v>
      </c>
      <c r="AB259" s="18">
        <f t="shared" si="17"/>
        <v>4928</v>
      </c>
      <c r="AC259" s="18">
        <f t="shared" si="18"/>
        <v>4928</v>
      </c>
      <c r="AD259" s="22">
        <f t="shared" si="19"/>
        <v>2.4512449465164772</v>
      </c>
    </row>
    <row r="260" spans="1:30" ht="39.75" customHeight="1" x14ac:dyDescent="0.2">
      <c r="A260" s="23">
        <v>25</v>
      </c>
      <c r="B260" s="23"/>
      <c r="C260" s="79" t="s">
        <v>106</v>
      </c>
      <c r="D260" s="74" t="s">
        <v>67</v>
      </c>
      <c r="E260" s="24">
        <v>1</v>
      </c>
      <c r="F260" s="25"/>
      <c r="G260" s="26"/>
      <c r="H260" s="27"/>
      <c r="I260" s="27"/>
      <c r="J260" s="28"/>
      <c r="K260" s="29"/>
      <c r="L260" s="19">
        <v>3780</v>
      </c>
      <c r="M260" s="78">
        <v>3708</v>
      </c>
      <c r="N260" s="19">
        <v>3600</v>
      </c>
      <c r="O260" s="30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17">
        <f t="shared" si="16"/>
        <v>3</v>
      </c>
      <c r="AB260" s="18">
        <f t="shared" si="17"/>
        <v>3696</v>
      </c>
      <c r="AC260" s="18">
        <f t="shared" si="18"/>
        <v>3696</v>
      </c>
      <c r="AD260" s="22">
        <f t="shared" si="19"/>
        <v>2.4512449465164772</v>
      </c>
    </row>
    <row r="261" spans="1:30" ht="39.75" customHeight="1" x14ac:dyDescent="0.2">
      <c r="A261" s="23">
        <v>26</v>
      </c>
      <c r="B261" s="23"/>
      <c r="C261" s="79" t="s">
        <v>107</v>
      </c>
      <c r="D261" s="74" t="s">
        <v>67</v>
      </c>
      <c r="E261" s="24">
        <v>1</v>
      </c>
      <c r="F261" s="25"/>
      <c r="G261" s="26"/>
      <c r="H261" s="27"/>
      <c r="I261" s="27"/>
      <c r="J261" s="28"/>
      <c r="K261" s="29"/>
      <c r="L261" s="19">
        <v>6300</v>
      </c>
      <c r="M261" s="78">
        <v>6180</v>
      </c>
      <c r="N261" s="19">
        <v>6000</v>
      </c>
      <c r="O261" s="30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17">
        <f t="shared" si="16"/>
        <v>3</v>
      </c>
      <c r="AB261" s="18">
        <f t="shared" si="17"/>
        <v>6160</v>
      </c>
      <c r="AC261" s="18">
        <f t="shared" si="18"/>
        <v>6160</v>
      </c>
      <c r="AD261" s="22">
        <f t="shared" si="19"/>
        <v>2.4512449465164772</v>
      </c>
    </row>
    <row r="262" spans="1:30" ht="39.75" customHeight="1" x14ac:dyDescent="0.2">
      <c r="A262" s="23">
        <v>27</v>
      </c>
      <c r="B262" s="23"/>
      <c r="C262" s="79" t="s">
        <v>108</v>
      </c>
      <c r="D262" s="74" t="s">
        <v>67</v>
      </c>
      <c r="E262" s="24">
        <v>1</v>
      </c>
      <c r="F262" s="25"/>
      <c r="G262" s="26"/>
      <c r="H262" s="27"/>
      <c r="I262" s="27"/>
      <c r="J262" s="28"/>
      <c r="K262" s="29"/>
      <c r="L262" s="19">
        <v>2520</v>
      </c>
      <c r="M262" s="78">
        <v>2472</v>
      </c>
      <c r="N262" s="19">
        <v>2400</v>
      </c>
      <c r="O262" s="30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17">
        <f t="shared" si="16"/>
        <v>3</v>
      </c>
      <c r="AB262" s="18">
        <f t="shared" si="17"/>
        <v>2464</v>
      </c>
      <c r="AC262" s="18">
        <f t="shared" si="18"/>
        <v>2464</v>
      </c>
      <c r="AD262" s="22">
        <f t="shared" si="19"/>
        <v>2.4512449465164772</v>
      </c>
    </row>
    <row r="263" spans="1:30" ht="39.75" customHeight="1" x14ac:dyDescent="0.2">
      <c r="A263" s="23">
        <v>28</v>
      </c>
      <c r="B263" s="23"/>
      <c r="C263" s="79" t="s">
        <v>109</v>
      </c>
      <c r="D263" s="74" t="s">
        <v>67</v>
      </c>
      <c r="E263" s="24">
        <v>1</v>
      </c>
      <c r="F263" s="25"/>
      <c r="G263" s="26"/>
      <c r="H263" s="27"/>
      <c r="I263" s="27"/>
      <c r="J263" s="28"/>
      <c r="K263" s="29"/>
      <c r="L263" s="19">
        <v>1890</v>
      </c>
      <c r="M263" s="78">
        <v>1854</v>
      </c>
      <c r="N263" s="19">
        <v>1800</v>
      </c>
      <c r="O263" s="30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17">
        <f t="shared" si="16"/>
        <v>3</v>
      </c>
      <c r="AB263" s="18">
        <f t="shared" si="17"/>
        <v>1848</v>
      </c>
      <c r="AC263" s="18">
        <f t="shared" si="18"/>
        <v>1848</v>
      </c>
      <c r="AD263" s="22">
        <f t="shared" si="19"/>
        <v>2.4512449465164772</v>
      </c>
    </row>
    <row r="264" spans="1:30" ht="39.75" customHeight="1" x14ac:dyDescent="0.2">
      <c r="A264" s="23">
        <v>29</v>
      </c>
      <c r="B264" s="23"/>
      <c r="C264" s="79" t="s">
        <v>110</v>
      </c>
      <c r="D264" s="74" t="s">
        <v>67</v>
      </c>
      <c r="E264" s="24">
        <v>1</v>
      </c>
      <c r="F264" s="25"/>
      <c r="G264" s="26"/>
      <c r="H264" s="27"/>
      <c r="I264" s="27"/>
      <c r="J264" s="28"/>
      <c r="K264" s="29"/>
      <c r="L264" s="19">
        <v>5292</v>
      </c>
      <c r="M264" s="78">
        <v>5191.2</v>
      </c>
      <c r="N264" s="19">
        <v>5040</v>
      </c>
      <c r="O264" s="30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17">
        <f t="shared" si="16"/>
        <v>3</v>
      </c>
      <c r="AB264" s="18">
        <f t="shared" si="17"/>
        <v>5174.4000000000005</v>
      </c>
      <c r="AC264" s="18">
        <f t="shared" si="18"/>
        <v>5174.4000000000005</v>
      </c>
      <c r="AD264" s="22">
        <f t="shared" si="19"/>
        <v>2.4512449465164767</v>
      </c>
    </row>
    <row r="265" spans="1:30" ht="39.75" customHeight="1" x14ac:dyDescent="0.2">
      <c r="A265" s="23">
        <v>30</v>
      </c>
      <c r="B265" s="23"/>
      <c r="C265" s="79" t="s">
        <v>111</v>
      </c>
      <c r="D265" s="74" t="s">
        <v>67</v>
      </c>
      <c r="E265" s="24">
        <v>1</v>
      </c>
      <c r="F265" s="25"/>
      <c r="G265" s="26"/>
      <c r="H265" s="27"/>
      <c r="I265" s="27"/>
      <c r="J265" s="28"/>
      <c r="K265" s="29"/>
      <c r="L265" s="19">
        <v>3780</v>
      </c>
      <c r="M265" s="78">
        <v>3708</v>
      </c>
      <c r="N265" s="19">
        <v>3600</v>
      </c>
      <c r="O265" s="30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17">
        <f t="shared" si="16"/>
        <v>3</v>
      </c>
      <c r="AB265" s="18">
        <f t="shared" si="17"/>
        <v>3696</v>
      </c>
      <c r="AC265" s="18">
        <f t="shared" si="18"/>
        <v>3696</v>
      </c>
      <c r="AD265" s="22">
        <f t="shared" si="19"/>
        <v>2.4512449465164772</v>
      </c>
    </row>
    <row r="266" spans="1:30" ht="39.75" customHeight="1" x14ac:dyDescent="0.2">
      <c r="A266" s="23">
        <v>31</v>
      </c>
      <c r="B266" s="23"/>
      <c r="C266" s="79" t="s">
        <v>112</v>
      </c>
      <c r="D266" s="74" t="s">
        <v>67</v>
      </c>
      <c r="E266" s="24">
        <v>1</v>
      </c>
      <c r="F266" s="25"/>
      <c r="G266" s="26"/>
      <c r="H266" s="27"/>
      <c r="I266" s="27"/>
      <c r="J266" s="28"/>
      <c r="K266" s="29"/>
      <c r="L266" s="19">
        <v>3780</v>
      </c>
      <c r="M266" s="78">
        <v>3708</v>
      </c>
      <c r="N266" s="19">
        <v>3600</v>
      </c>
      <c r="O266" s="30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17">
        <f t="shared" si="16"/>
        <v>3</v>
      </c>
      <c r="AB266" s="18">
        <f t="shared" si="17"/>
        <v>3696</v>
      </c>
      <c r="AC266" s="18">
        <f t="shared" si="18"/>
        <v>3696</v>
      </c>
      <c r="AD266" s="22">
        <f t="shared" si="19"/>
        <v>2.4512449465164772</v>
      </c>
    </row>
    <row r="267" spans="1:30" ht="39.75" customHeight="1" x14ac:dyDescent="0.2">
      <c r="A267" s="23">
        <v>32</v>
      </c>
      <c r="B267" s="23"/>
      <c r="C267" s="79" t="s">
        <v>113</v>
      </c>
      <c r="D267" s="74" t="s">
        <v>67</v>
      </c>
      <c r="E267" s="24">
        <v>1</v>
      </c>
      <c r="F267" s="25"/>
      <c r="G267" s="26"/>
      <c r="H267" s="27"/>
      <c r="I267" s="27"/>
      <c r="J267" s="28"/>
      <c r="K267" s="29"/>
      <c r="L267" s="19">
        <v>6300</v>
      </c>
      <c r="M267" s="78">
        <v>6180</v>
      </c>
      <c r="N267" s="19">
        <v>6000</v>
      </c>
      <c r="O267" s="30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17">
        <f t="shared" si="16"/>
        <v>3</v>
      </c>
      <c r="AB267" s="18">
        <f t="shared" si="17"/>
        <v>6160</v>
      </c>
      <c r="AC267" s="18">
        <f t="shared" si="18"/>
        <v>6160</v>
      </c>
      <c r="AD267" s="22">
        <f t="shared" si="19"/>
        <v>2.4512449465164772</v>
      </c>
    </row>
    <row r="268" spans="1:30" ht="39.75" customHeight="1" x14ac:dyDescent="0.2">
      <c r="A268" s="23">
        <v>33</v>
      </c>
      <c r="B268" s="23"/>
      <c r="C268" s="79" t="s">
        <v>114</v>
      </c>
      <c r="D268" s="74" t="s">
        <v>67</v>
      </c>
      <c r="E268" s="24">
        <v>1</v>
      </c>
      <c r="F268" s="25"/>
      <c r="G268" s="26"/>
      <c r="H268" s="27"/>
      <c r="I268" s="27"/>
      <c r="J268" s="28"/>
      <c r="K268" s="29"/>
      <c r="L268" s="19">
        <v>1890</v>
      </c>
      <c r="M268" s="78">
        <v>1854</v>
      </c>
      <c r="N268" s="19">
        <v>1800</v>
      </c>
      <c r="O268" s="30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17">
        <f t="shared" si="16"/>
        <v>3</v>
      </c>
      <c r="AB268" s="18">
        <f t="shared" si="17"/>
        <v>1848</v>
      </c>
      <c r="AC268" s="18">
        <f t="shared" si="18"/>
        <v>1848</v>
      </c>
      <c r="AD268" s="22">
        <f t="shared" si="19"/>
        <v>2.4512449465164772</v>
      </c>
    </row>
    <row r="269" spans="1:30" ht="39.75" customHeight="1" x14ac:dyDescent="0.2">
      <c r="A269" s="23">
        <v>34</v>
      </c>
      <c r="B269" s="23"/>
      <c r="C269" s="79" t="s">
        <v>115</v>
      </c>
      <c r="D269" s="74" t="s">
        <v>67</v>
      </c>
      <c r="E269" s="24">
        <v>1</v>
      </c>
      <c r="F269" s="25"/>
      <c r="G269" s="26"/>
      <c r="H269" s="27"/>
      <c r="I269" s="27"/>
      <c r="J269" s="28"/>
      <c r="K269" s="29"/>
      <c r="L269" s="19">
        <v>1764</v>
      </c>
      <c r="M269" s="78">
        <v>1730.4</v>
      </c>
      <c r="N269" s="19">
        <v>1680</v>
      </c>
      <c r="O269" s="30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17">
        <f t="shared" si="16"/>
        <v>3</v>
      </c>
      <c r="AB269" s="18">
        <f t="shared" si="17"/>
        <v>1724.8</v>
      </c>
      <c r="AC269" s="18">
        <f t="shared" si="18"/>
        <v>1724.8</v>
      </c>
      <c r="AD269" s="22">
        <f t="shared" si="19"/>
        <v>2.4512449465164776</v>
      </c>
    </row>
    <row r="270" spans="1:30" ht="39.75" customHeight="1" x14ac:dyDescent="0.2">
      <c r="A270" s="23">
        <v>35</v>
      </c>
      <c r="B270" s="23"/>
      <c r="C270" s="79" t="s">
        <v>116</v>
      </c>
      <c r="D270" s="74" t="s">
        <v>67</v>
      </c>
      <c r="E270" s="24">
        <v>1</v>
      </c>
      <c r="F270" s="25"/>
      <c r="G270" s="26"/>
      <c r="H270" s="27"/>
      <c r="I270" s="27"/>
      <c r="J270" s="28"/>
      <c r="K270" s="29"/>
      <c r="L270" s="19">
        <v>1260</v>
      </c>
      <c r="M270" s="78">
        <v>1236</v>
      </c>
      <c r="N270" s="19">
        <v>1200</v>
      </c>
      <c r="O270" s="30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17">
        <f t="shared" si="16"/>
        <v>3</v>
      </c>
      <c r="AB270" s="18">
        <f t="shared" si="17"/>
        <v>1232</v>
      </c>
      <c r="AC270" s="18">
        <f t="shared" si="18"/>
        <v>1232</v>
      </c>
      <c r="AD270" s="22">
        <f t="shared" si="19"/>
        <v>2.4512449465164772</v>
      </c>
    </row>
    <row r="271" spans="1:30" ht="39.75" customHeight="1" x14ac:dyDescent="0.2">
      <c r="A271" s="23">
        <v>36</v>
      </c>
      <c r="B271" s="23"/>
      <c r="C271" s="79" t="s">
        <v>117</v>
      </c>
      <c r="D271" s="74" t="s">
        <v>67</v>
      </c>
      <c r="E271" s="24">
        <v>1</v>
      </c>
      <c r="F271" s="25"/>
      <c r="G271" s="26"/>
      <c r="H271" s="27"/>
      <c r="I271" s="27"/>
      <c r="J271" s="28"/>
      <c r="K271" s="29"/>
      <c r="L271" s="19">
        <v>5040</v>
      </c>
      <c r="M271" s="78">
        <v>4944</v>
      </c>
      <c r="N271" s="19">
        <v>4800</v>
      </c>
      <c r="O271" s="30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17">
        <f t="shared" si="16"/>
        <v>3</v>
      </c>
      <c r="AB271" s="18">
        <f t="shared" si="17"/>
        <v>4928</v>
      </c>
      <c r="AC271" s="18">
        <f t="shared" si="18"/>
        <v>4928</v>
      </c>
      <c r="AD271" s="22">
        <f t="shared" si="19"/>
        <v>2.4512449465164772</v>
      </c>
    </row>
    <row r="272" spans="1:30" ht="39.75" customHeight="1" x14ac:dyDescent="0.2">
      <c r="A272" s="23">
        <v>37</v>
      </c>
      <c r="B272" s="23"/>
      <c r="C272" s="79" t="s">
        <v>118</v>
      </c>
      <c r="D272" s="74" t="s">
        <v>67</v>
      </c>
      <c r="E272" s="24">
        <v>1</v>
      </c>
      <c r="F272" s="25"/>
      <c r="G272" s="26"/>
      <c r="H272" s="27"/>
      <c r="I272" s="27"/>
      <c r="J272" s="28"/>
      <c r="K272" s="29"/>
      <c r="L272" s="19">
        <v>16380</v>
      </c>
      <c r="M272" s="78">
        <v>16068</v>
      </c>
      <c r="N272" s="19">
        <v>15600</v>
      </c>
      <c r="O272" s="30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17">
        <f t="shared" si="16"/>
        <v>3</v>
      </c>
      <c r="AB272" s="18">
        <f t="shared" si="17"/>
        <v>16016</v>
      </c>
      <c r="AC272" s="18">
        <f t="shared" si="18"/>
        <v>16016</v>
      </c>
      <c r="AD272" s="22">
        <f t="shared" si="19"/>
        <v>2.4512449465164772</v>
      </c>
    </row>
    <row r="273" spans="1:30" ht="39.75" customHeight="1" x14ac:dyDescent="0.2">
      <c r="A273" s="23">
        <v>38</v>
      </c>
      <c r="B273" s="23"/>
      <c r="C273" s="79" t="s">
        <v>119</v>
      </c>
      <c r="D273" s="74" t="s">
        <v>67</v>
      </c>
      <c r="E273" s="24">
        <v>1</v>
      </c>
      <c r="F273" s="25"/>
      <c r="G273" s="26"/>
      <c r="H273" s="27"/>
      <c r="I273" s="27"/>
      <c r="J273" s="28"/>
      <c r="K273" s="29"/>
      <c r="L273" s="19">
        <v>16380</v>
      </c>
      <c r="M273" s="78">
        <v>16068</v>
      </c>
      <c r="N273" s="19">
        <v>15600</v>
      </c>
      <c r="O273" s="30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17">
        <f t="shared" si="16"/>
        <v>3</v>
      </c>
      <c r="AB273" s="18">
        <f t="shared" si="17"/>
        <v>16016</v>
      </c>
      <c r="AC273" s="18">
        <f t="shared" si="18"/>
        <v>16016</v>
      </c>
      <c r="AD273" s="22">
        <f t="shared" si="19"/>
        <v>2.4512449465164772</v>
      </c>
    </row>
    <row r="274" spans="1:30" ht="39.75" customHeight="1" x14ac:dyDescent="0.2">
      <c r="A274" s="23">
        <v>39</v>
      </c>
      <c r="B274" s="23"/>
      <c r="C274" s="79" t="s">
        <v>120</v>
      </c>
      <c r="D274" s="74" t="s">
        <v>67</v>
      </c>
      <c r="E274" s="24">
        <v>1</v>
      </c>
      <c r="F274" s="25"/>
      <c r="G274" s="26"/>
      <c r="H274" s="27"/>
      <c r="I274" s="27"/>
      <c r="J274" s="28"/>
      <c r="K274" s="29"/>
      <c r="L274" s="19">
        <v>1260</v>
      </c>
      <c r="M274" s="78">
        <v>1236</v>
      </c>
      <c r="N274" s="19">
        <v>1200</v>
      </c>
      <c r="O274" s="30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17">
        <f t="shared" si="16"/>
        <v>3</v>
      </c>
      <c r="AB274" s="18">
        <f t="shared" si="17"/>
        <v>1232</v>
      </c>
      <c r="AC274" s="18">
        <f t="shared" si="18"/>
        <v>1232</v>
      </c>
      <c r="AD274" s="22">
        <f t="shared" si="19"/>
        <v>2.4512449465164772</v>
      </c>
    </row>
    <row r="275" spans="1:30" ht="39.75" customHeight="1" x14ac:dyDescent="0.2">
      <c r="A275" s="23">
        <v>40</v>
      </c>
      <c r="B275" s="23"/>
      <c r="C275" s="79" t="s">
        <v>121</v>
      </c>
      <c r="D275" s="74" t="s">
        <v>67</v>
      </c>
      <c r="E275" s="24">
        <v>1</v>
      </c>
      <c r="F275" s="25"/>
      <c r="G275" s="26"/>
      <c r="H275" s="27"/>
      <c r="I275" s="27"/>
      <c r="J275" s="28"/>
      <c r="K275" s="29"/>
      <c r="L275" s="19">
        <v>3780</v>
      </c>
      <c r="M275" s="78">
        <v>3708</v>
      </c>
      <c r="N275" s="19">
        <v>3600</v>
      </c>
      <c r="O275" s="30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17">
        <f t="shared" ref="AA275:AA338" si="20">COUNTIF(K275:Z275,"&gt;0")</f>
        <v>3</v>
      </c>
      <c r="AB275" s="18">
        <f t="shared" ref="AB275:AB338" si="21">CEILING(SUM(K275:Z275)/COUNTIF(K275:Z275,"&gt;0"),0.01)</f>
        <v>3696</v>
      </c>
      <c r="AC275" s="18">
        <f t="shared" ref="AC275:AC338" si="22">AB275*E275</f>
        <v>3696</v>
      </c>
      <c r="AD275" s="22">
        <f t="shared" ref="AD275:AD338" si="23">STDEV(K275:Z275)/AB275*100</f>
        <v>2.4512449465164772</v>
      </c>
    </row>
    <row r="276" spans="1:30" ht="39.75" customHeight="1" x14ac:dyDescent="0.2">
      <c r="A276" s="23">
        <v>41</v>
      </c>
      <c r="B276" s="23"/>
      <c r="C276" s="79" t="s">
        <v>122</v>
      </c>
      <c r="D276" s="74" t="s">
        <v>67</v>
      </c>
      <c r="E276" s="24">
        <v>1</v>
      </c>
      <c r="F276" s="25"/>
      <c r="G276" s="26"/>
      <c r="H276" s="27"/>
      <c r="I276" s="27"/>
      <c r="J276" s="28"/>
      <c r="K276" s="29"/>
      <c r="L276" s="19">
        <v>1260</v>
      </c>
      <c r="M276" s="78">
        <v>1236</v>
      </c>
      <c r="N276" s="19">
        <v>1200</v>
      </c>
      <c r="O276" s="30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17">
        <f t="shared" si="20"/>
        <v>3</v>
      </c>
      <c r="AB276" s="18">
        <f t="shared" si="21"/>
        <v>1232</v>
      </c>
      <c r="AC276" s="18">
        <f t="shared" si="22"/>
        <v>1232</v>
      </c>
      <c r="AD276" s="22">
        <f t="shared" si="23"/>
        <v>2.4512449465164772</v>
      </c>
    </row>
    <row r="277" spans="1:30" ht="39.75" customHeight="1" x14ac:dyDescent="0.2">
      <c r="A277" s="23">
        <v>42</v>
      </c>
      <c r="B277" s="23"/>
      <c r="C277" s="79" t="s">
        <v>123</v>
      </c>
      <c r="D277" s="74" t="s">
        <v>67</v>
      </c>
      <c r="E277" s="24">
        <v>1</v>
      </c>
      <c r="F277" s="25"/>
      <c r="G277" s="26"/>
      <c r="H277" s="27"/>
      <c r="I277" s="27"/>
      <c r="J277" s="28"/>
      <c r="K277" s="29"/>
      <c r="L277" s="19">
        <v>6300</v>
      </c>
      <c r="M277" s="78">
        <v>6180</v>
      </c>
      <c r="N277" s="19">
        <v>6000</v>
      </c>
      <c r="O277" s="30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17">
        <f t="shared" si="20"/>
        <v>3</v>
      </c>
      <c r="AB277" s="18">
        <f t="shared" si="21"/>
        <v>6160</v>
      </c>
      <c r="AC277" s="18">
        <f t="shared" si="22"/>
        <v>6160</v>
      </c>
      <c r="AD277" s="22">
        <f t="shared" si="23"/>
        <v>2.4512449465164772</v>
      </c>
    </row>
    <row r="278" spans="1:30" ht="39.75" customHeight="1" x14ac:dyDescent="0.2">
      <c r="A278" s="23">
        <v>43</v>
      </c>
      <c r="B278" s="23"/>
      <c r="C278" s="79" t="s">
        <v>124</v>
      </c>
      <c r="D278" s="74" t="s">
        <v>67</v>
      </c>
      <c r="E278" s="24">
        <v>1</v>
      </c>
      <c r="F278" s="25"/>
      <c r="G278" s="26"/>
      <c r="H278" s="27"/>
      <c r="I278" s="27"/>
      <c r="J278" s="28"/>
      <c r="K278" s="29"/>
      <c r="L278" s="19">
        <v>2520</v>
      </c>
      <c r="M278" s="78">
        <v>2472</v>
      </c>
      <c r="N278" s="19">
        <v>2400</v>
      </c>
      <c r="O278" s="30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17">
        <f t="shared" si="20"/>
        <v>3</v>
      </c>
      <c r="AB278" s="18">
        <f t="shared" si="21"/>
        <v>2464</v>
      </c>
      <c r="AC278" s="18">
        <f t="shared" si="22"/>
        <v>2464</v>
      </c>
      <c r="AD278" s="22">
        <f t="shared" si="23"/>
        <v>2.4512449465164772</v>
      </c>
    </row>
    <row r="279" spans="1:30" ht="39.75" customHeight="1" x14ac:dyDescent="0.2">
      <c r="A279" s="23">
        <v>44</v>
      </c>
      <c r="B279" s="23"/>
      <c r="C279" s="79" t="s">
        <v>125</v>
      </c>
      <c r="D279" s="74" t="s">
        <v>67</v>
      </c>
      <c r="E279" s="24">
        <v>1</v>
      </c>
      <c r="F279" s="25"/>
      <c r="G279" s="26"/>
      <c r="H279" s="27"/>
      <c r="I279" s="27"/>
      <c r="J279" s="28"/>
      <c r="K279" s="29"/>
      <c r="L279" s="19">
        <v>3780</v>
      </c>
      <c r="M279" s="78">
        <v>3708</v>
      </c>
      <c r="N279" s="19">
        <v>3600</v>
      </c>
      <c r="O279" s="30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17">
        <f t="shared" si="20"/>
        <v>3</v>
      </c>
      <c r="AB279" s="18">
        <f t="shared" si="21"/>
        <v>3696</v>
      </c>
      <c r="AC279" s="18">
        <f t="shared" si="22"/>
        <v>3696</v>
      </c>
      <c r="AD279" s="22">
        <f t="shared" si="23"/>
        <v>2.4512449465164772</v>
      </c>
    </row>
    <row r="280" spans="1:30" ht="39.75" customHeight="1" x14ac:dyDescent="0.2">
      <c r="A280" s="23">
        <v>45</v>
      </c>
      <c r="B280" s="23"/>
      <c r="C280" s="79" t="s">
        <v>126</v>
      </c>
      <c r="D280" s="74" t="s">
        <v>67</v>
      </c>
      <c r="E280" s="24">
        <v>1</v>
      </c>
      <c r="F280" s="25"/>
      <c r="G280" s="26"/>
      <c r="H280" s="27"/>
      <c r="I280" s="27"/>
      <c r="J280" s="28"/>
      <c r="K280" s="29"/>
      <c r="L280" s="19">
        <v>1260</v>
      </c>
      <c r="M280" s="78">
        <v>1236</v>
      </c>
      <c r="N280" s="19">
        <v>1200</v>
      </c>
      <c r="O280" s="30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17">
        <f t="shared" si="20"/>
        <v>3</v>
      </c>
      <c r="AB280" s="18">
        <f t="shared" si="21"/>
        <v>1232</v>
      </c>
      <c r="AC280" s="18">
        <f t="shared" si="22"/>
        <v>1232</v>
      </c>
      <c r="AD280" s="22">
        <f t="shared" si="23"/>
        <v>2.4512449465164772</v>
      </c>
    </row>
    <row r="281" spans="1:30" ht="39.75" customHeight="1" x14ac:dyDescent="0.2">
      <c r="A281" s="23">
        <v>46</v>
      </c>
      <c r="B281" s="23"/>
      <c r="C281" s="79" t="s">
        <v>127</v>
      </c>
      <c r="D281" s="74" t="s">
        <v>67</v>
      </c>
      <c r="E281" s="24">
        <v>1</v>
      </c>
      <c r="F281" s="25"/>
      <c r="G281" s="26"/>
      <c r="H281" s="27"/>
      <c r="I281" s="27"/>
      <c r="J281" s="28"/>
      <c r="K281" s="29"/>
      <c r="L281" s="19">
        <v>1260</v>
      </c>
      <c r="M281" s="78">
        <v>1236</v>
      </c>
      <c r="N281" s="19">
        <v>1200</v>
      </c>
      <c r="O281" s="30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17">
        <f t="shared" si="20"/>
        <v>3</v>
      </c>
      <c r="AB281" s="18">
        <f t="shared" si="21"/>
        <v>1232</v>
      </c>
      <c r="AC281" s="18">
        <f t="shared" si="22"/>
        <v>1232</v>
      </c>
      <c r="AD281" s="22">
        <f t="shared" si="23"/>
        <v>2.4512449465164772</v>
      </c>
    </row>
    <row r="282" spans="1:30" ht="39.75" customHeight="1" x14ac:dyDescent="0.2">
      <c r="A282" s="23">
        <v>47</v>
      </c>
      <c r="B282" s="23"/>
      <c r="C282" s="79" t="s">
        <v>128</v>
      </c>
      <c r="D282" s="74" t="s">
        <v>67</v>
      </c>
      <c r="E282" s="24">
        <v>1</v>
      </c>
      <c r="F282" s="25"/>
      <c r="G282" s="26"/>
      <c r="H282" s="27"/>
      <c r="I282" s="27"/>
      <c r="J282" s="28"/>
      <c r="K282" s="29"/>
      <c r="L282" s="19">
        <v>1260</v>
      </c>
      <c r="M282" s="78">
        <v>1236</v>
      </c>
      <c r="N282" s="19">
        <v>1200</v>
      </c>
      <c r="O282" s="30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17">
        <f t="shared" si="20"/>
        <v>3</v>
      </c>
      <c r="AB282" s="18">
        <f t="shared" si="21"/>
        <v>1232</v>
      </c>
      <c r="AC282" s="18">
        <f t="shared" si="22"/>
        <v>1232</v>
      </c>
      <c r="AD282" s="22">
        <f t="shared" si="23"/>
        <v>2.4512449465164772</v>
      </c>
    </row>
    <row r="283" spans="1:30" ht="39.75" customHeight="1" x14ac:dyDescent="0.2">
      <c r="A283" s="23">
        <v>48</v>
      </c>
      <c r="B283" s="23"/>
      <c r="C283" s="79" t="s">
        <v>129</v>
      </c>
      <c r="D283" s="74" t="s">
        <v>67</v>
      </c>
      <c r="E283" s="24">
        <v>1</v>
      </c>
      <c r="F283" s="25"/>
      <c r="G283" s="26"/>
      <c r="H283" s="27"/>
      <c r="I283" s="27"/>
      <c r="J283" s="28"/>
      <c r="K283" s="29"/>
      <c r="L283" s="19">
        <v>1260</v>
      </c>
      <c r="M283" s="78">
        <v>1236</v>
      </c>
      <c r="N283" s="19">
        <v>1200</v>
      </c>
      <c r="O283" s="30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17">
        <f t="shared" si="20"/>
        <v>3</v>
      </c>
      <c r="AB283" s="18">
        <f t="shared" si="21"/>
        <v>1232</v>
      </c>
      <c r="AC283" s="18">
        <f t="shared" si="22"/>
        <v>1232</v>
      </c>
      <c r="AD283" s="22">
        <f t="shared" si="23"/>
        <v>2.4512449465164772</v>
      </c>
    </row>
    <row r="284" spans="1:30" ht="39.75" customHeight="1" x14ac:dyDescent="0.2">
      <c r="A284" s="23">
        <v>49</v>
      </c>
      <c r="B284" s="23"/>
      <c r="C284" s="79" t="s">
        <v>130</v>
      </c>
      <c r="D284" s="74" t="s">
        <v>67</v>
      </c>
      <c r="E284" s="24">
        <v>1</v>
      </c>
      <c r="F284" s="25"/>
      <c r="G284" s="26"/>
      <c r="H284" s="27"/>
      <c r="I284" s="27"/>
      <c r="J284" s="28"/>
      <c r="K284" s="29"/>
      <c r="L284" s="19">
        <v>1260</v>
      </c>
      <c r="M284" s="78">
        <v>1236</v>
      </c>
      <c r="N284" s="19">
        <v>1200</v>
      </c>
      <c r="O284" s="30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17">
        <f t="shared" si="20"/>
        <v>3</v>
      </c>
      <c r="AB284" s="18">
        <f t="shared" si="21"/>
        <v>1232</v>
      </c>
      <c r="AC284" s="18">
        <f t="shared" si="22"/>
        <v>1232</v>
      </c>
      <c r="AD284" s="22">
        <f t="shared" si="23"/>
        <v>2.4512449465164772</v>
      </c>
    </row>
    <row r="285" spans="1:30" ht="39.75" customHeight="1" x14ac:dyDescent="0.2">
      <c r="A285" s="23">
        <v>50</v>
      </c>
      <c r="B285" s="23"/>
      <c r="C285" s="79" t="s">
        <v>131</v>
      </c>
      <c r="D285" s="74" t="s">
        <v>67</v>
      </c>
      <c r="E285" s="24">
        <v>1</v>
      </c>
      <c r="F285" s="25"/>
      <c r="G285" s="26"/>
      <c r="H285" s="27"/>
      <c r="I285" s="27"/>
      <c r="J285" s="28"/>
      <c r="K285" s="29"/>
      <c r="L285" s="19">
        <v>630</v>
      </c>
      <c r="M285" s="78">
        <v>618</v>
      </c>
      <c r="N285" s="19">
        <v>600</v>
      </c>
      <c r="O285" s="30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17">
        <f t="shared" si="20"/>
        <v>3</v>
      </c>
      <c r="AB285" s="18">
        <f t="shared" si="21"/>
        <v>616</v>
      </c>
      <c r="AC285" s="18">
        <f t="shared" si="22"/>
        <v>616</v>
      </c>
      <c r="AD285" s="22">
        <f t="shared" si="23"/>
        <v>2.4512449465164772</v>
      </c>
    </row>
    <row r="286" spans="1:30" ht="39.75" customHeight="1" x14ac:dyDescent="0.2">
      <c r="A286" s="23">
        <v>51</v>
      </c>
      <c r="B286" s="23"/>
      <c r="C286" s="79" t="s">
        <v>132</v>
      </c>
      <c r="D286" s="74" t="s">
        <v>67</v>
      </c>
      <c r="E286" s="24">
        <v>1</v>
      </c>
      <c r="F286" s="25"/>
      <c r="G286" s="26"/>
      <c r="H286" s="27"/>
      <c r="I286" s="27"/>
      <c r="J286" s="28"/>
      <c r="K286" s="29"/>
      <c r="L286" s="19">
        <v>1260</v>
      </c>
      <c r="M286" s="78">
        <v>1236</v>
      </c>
      <c r="N286" s="19">
        <v>1200</v>
      </c>
      <c r="O286" s="30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17">
        <f t="shared" si="20"/>
        <v>3</v>
      </c>
      <c r="AB286" s="18">
        <f t="shared" si="21"/>
        <v>1232</v>
      </c>
      <c r="AC286" s="18">
        <f t="shared" si="22"/>
        <v>1232</v>
      </c>
      <c r="AD286" s="22">
        <f t="shared" si="23"/>
        <v>2.4512449465164772</v>
      </c>
    </row>
    <row r="287" spans="1:30" ht="39.75" customHeight="1" x14ac:dyDescent="0.2">
      <c r="A287" s="23">
        <v>52</v>
      </c>
      <c r="B287" s="23"/>
      <c r="C287" s="79" t="s">
        <v>133</v>
      </c>
      <c r="D287" s="74" t="s">
        <v>67</v>
      </c>
      <c r="E287" s="24">
        <v>1</v>
      </c>
      <c r="F287" s="25"/>
      <c r="G287" s="26"/>
      <c r="H287" s="27"/>
      <c r="I287" s="27"/>
      <c r="J287" s="28"/>
      <c r="K287" s="29"/>
      <c r="L287" s="19">
        <v>1260</v>
      </c>
      <c r="M287" s="78">
        <v>1236</v>
      </c>
      <c r="N287" s="19">
        <v>1200</v>
      </c>
      <c r="O287" s="30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17">
        <f t="shared" si="20"/>
        <v>3</v>
      </c>
      <c r="AB287" s="18">
        <f t="shared" si="21"/>
        <v>1232</v>
      </c>
      <c r="AC287" s="18">
        <f t="shared" si="22"/>
        <v>1232</v>
      </c>
      <c r="AD287" s="22">
        <f t="shared" si="23"/>
        <v>2.4512449465164772</v>
      </c>
    </row>
    <row r="288" spans="1:30" ht="39.75" customHeight="1" x14ac:dyDescent="0.2">
      <c r="A288" s="23">
        <v>53</v>
      </c>
      <c r="B288" s="23"/>
      <c r="C288" s="79" t="s">
        <v>134</v>
      </c>
      <c r="D288" s="74" t="s">
        <v>67</v>
      </c>
      <c r="E288" s="24">
        <v>1</v>
      </c>
      <c r="F288" s="25"/>
      <c r="G288" s="26"/>
      <c r="H288" s="27"/>
      <c r="I288" s="27"/>
      <c r="J288" s="28"/>
      <c r="K288" s="29"/>
      <c r="L288" s="19">
        <v>1260</v>
      </c>
      <c r="M288" s="78">
        <v>1236</v>
      </c>
      <c r="N288" s="19">
        <v>1200</v>
      </c>
      <c r="O288" s="30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17">
        <f t="shared" si="20"/>
        <v>3</v>
      </c>
      <c r="AB288" s="18">
        <f t="shared" si="21"/>
        <v>1232</v>
      </c>
      <c r="AC288" s="18">
        <f t="shared" si="22"/>
        <v>1232</v>
      </c>
      <c r="AD288" s="22">
        <f t="shared" si="23"/>
        <v>2.4512449465164772</v>
      </c>
    </row>
    <row r="289" spans="1:30" ht="39.75" customHeight="1" x14ac:dyDescent="0.2">
      <c r="A289" s="23">
        <v>54</v>
      </c>
      <c r="B289" s="23"/>
      <c r="C289" s="79" t="s">
        <v>135</v>
      </c>
      <c r="D289" s="74" t="s">
        <v>67</v>
      </c>
      <c r="E289" s="24">
        <v>1</v>
      </c>
      <c r="F289" s="25"/>
      <c r="G289" s="26"/>
      <c r="H289" s="27"/>
      <c r="I289" s="27"/>
      <c r="J289" s="28"/>
      <c r="K289" s="29"/>
      <c r="L289" s="19">
        <v>1260</v>
      </c>
      <c r="M289" s="78">
        <v>1236</v>
      </c>
      <c r="N289" s="19">
        <v>1200</v>
      </c>
      <c r="O289" s="30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17">
        <f t="shared" si="20"/>
        <v>3</v>
      </c>
      <c r="AB289" s="18">
        <f t="shared" si="21"/>
        <v>1232</v>
      </c>
      <c r="AC289" s="18">
        <f t="shared" si="22"/>
        <v>1232</v>
      </c>
      <c r="AD289" s="22">
        <f t="shared" si="23"/>
        <v>2.4512449465164772</v>
      </c>
    </row>
    <row r="290" spans="1:30" ht="39.75" customHeight="1" x14ac:dyDescent="0.2">
      <c r="A290" s="23">
        <v>55</v>
      </c>
      <c r="B290" s="23"/>
      <c r="C290" s="79" t="s">
        <v>136</v>
      </c>
      <c r="D290" s="74" t="s">
        <v>67</v>
      </c>
      <c r="E290" s="24">
        <v>1</v>
      </c>
      <c r="F290" s="25"/>
      <c r="G290" s="26"/>
      <c r="H290" s="27"/>
      <c r="I290" s="27"/>
      <c r="J290" s="28"/>
      <c r="K290" s="29"/>
      <c r="L290" s="19">
        <v>1260</v>
      </c>
      <c r="M290" s="78">
        <v>1236</v>
      </c>
      <c r="N290" s="19">
        <v>1200</v>
      </c>
      <c r="O290" s="30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17">
        <f t="shared" si="20"/>
        <v>3</v>
      </c>
      <c r="AB290" s="18">
        <f t="shared" si="21"/>
        <v>1232</v>
      </c>
      <c r="AC290" s="18">
        <f t="shared" si="22"/>
        <v>1232</v>
      </c>
      <c r="AD290" s="22">
        <f t="shared" si="23"/>
        <v>2.4512449465164772</v>
      </c>
    </row>
    <row r="291" spans="1:30" ht="39.75" customHeight="1" x14ac:dyDescent="0.2">
      <c r="A291" s="23">
        <v>56</v>
      </c>
      <c r="B291" s="23"/>
      <c r="C291" s="79" t="s">
        <v>137</v>
      </c>
      <c r="D291" s="74" t="s">
        <v>67</v>
      </c>
      <c r="E291" s="24">
        <v>1</v>
      </c>
      <c r="F291" s="25"/>
      <c r="G291" s="26"/>
      <c r="H291" s="27"/>
      <c r="I291" s="27"/>
      <c r="J291" s="28"/>
      <c r="K291" s="29"/>
      <c r="L291" s="19">
        <v>1260</v>
      </c>
      <c r="M291" s="78">
        <v>1236</v>
      </c>
      <c r="N291" s="19">
        <v>1200</v>
      </c>
      <c r="O291" s="30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17">
        <f t="shared" si="20"/>
        <v>3</v>
      </c>
      <c r="AB291" s="18">
        <f t="shared" si="21"/>
        <v>1232</v>
      </c>
      <c r="AC291" s="18">
        <f t="shared" si="22"/>
        <v>1232</v>
      </c>
      <c r="AD291" s="22">
        <f t="shared" si="23"/>
        <v>2.4512449465164772</v>
      </c>
    </row>
    <row r="292" spans="1:30" ht="39.75" customHeight="1" x14ac:dyDescent="0.2">
      <c r="A292" s="23">
        <v>57</v>
      </c>
      <c r="B292" s="23"/>
      <c r="C292" s="79" t="s">
        <v>138</v>
      </c>
      <c r="D292" s="74" t="s">
        <v>67</v>
      </c>
      <c r="E292" s="24">
        <v>1</v>
      </c>
      <c r="F292" s="25"/>
      <c r="G292" s="26"/>
      <c r="H292" s="27"/>
      <c r="I292" s="27"/>
      <c r="J292" s="28"/>
      <c r="K292" s="29"/>
      <c r="L292" s="19">
        <v>10080</v>
      </c>
      <c r="M292" s="78">
        <v>9888</v>
      </c>
      <c r="N292" s="19">
        <v>9600</v>
      </c>
      <c r="O292" s="30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17">
        <f t="shared" si="20"/>
        <v>3</v>
      </c>
      <c r="AB292" s="18">
        <f t="shared" si="21"/>
        <v>9856</v>
      </c>
      <c r="AC292" s="18">
        <f t="shared" si="22"/>
        <v>9856</v>
      </c>
      <c r="AD292" s="22">
        <f t="shared" si="23"/>
        <v>2.4512449465164772</v>
      </c>
    </row>
    <row r="293" spans="1:30" ht="39.75" customHeight="1" x14ac:dyDescent="0.2">
      <c r="A293" s="23">
        <v>58</v>
      </c>
      <c r="B293" s="23"/>
      <c r="C293" s="79" t="s">
        <v>139</v>
      </c>
      <c r="D293" s="74" t="s">
        <v>67</v>
      </c>
      <c r="E293" s="24">
        <v>1</v>
      </c>
      <c r="F293" s="25"/>
      <c r="G293" s="26"/>
      <c r="H293" s="27"/>
      <c r="I293" s="27"/>
      <c r="J293" s="28"/>
      <c r="K293" s="29"/>
      <c r="L293" s="19">
        <v>1260</v>
      </c>
      <c r="M293" s="78">
        <v>1236</v>
      </c>
      <c r="N293" s="19">
        <v>1200</v>
      </c>
      <c r="O293" s="30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17">
        <f t="shared" si="20"/>
        <v>3</v>
      </c>
      <c r="AB293" s="18">
        <f t="shared" si="21"/>
        <v>1232</v>
      </c>
      <c r="AC293" s="18">
        <f t="shared" si="22"/>
        <v>1232</v>
      </c>
      <c r="AD293" s="22">
        <f t="shared" si="23"/>
        <v>2.4512449465164772</v>
      </c>
    </row>
    <row r="294" spans="1:30" ht="39.75" customHeight="1" x14ac:dyDescent="0.2">
      <c r="A294" s="23">
        <v>59</v>
      </c>
      <c r="B294" s="23"/>
      <c r="C294" s="79" t="s">
        <v>140</v>
      </c>
      <c r="D294" s="74" t="s">
        <v>67</v>
      </c>
      <c r="E294" s="24">
        <v>1</v>
      </c>
      <c r="F294" s="25"/>
      <c r="G294" s="26"/>
      <c r="H294" s="27"/>
      <c r="I294" s="27"/>
      <c r="J294" s="28"/>
      <c r="K294" s="29"/>
      <c r="L294" s="19">
        <v>12600</v>
      </c>
      <c r="M294" s="78">
        <v>12360</v>
      </c>
      <c r="N294" s="19">
        <v>12000</v>
      </c>
      <c r="O294" s="30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17">
        <f t="shared" si="20"/>
        <v>3</v>
      </c>
      <c r="AB294" s="18">
        <f t="shared" si="21"/>
        <v>12320</v>
      </c>
      <c r="AC294" s="18">
        <f t="shared" si="22"/>
        <v>12320</v>
      </c>
      <c r="AD294" s="22">
        <f t="shared" si="23"/>
        <v>2.4512449465164772</v>
      </c>
    </row>
    <row r="295" spans="1:30" ht="39.75" customHeight="1" x14ac:dyDescent="0.2">
      <c r="A295" s="23">
        <v>60</v>
      </c>
      <c r="B295" s="23"/>
      <c r="C295" s="79" t="s">
        <v>141</v>
      </c>
      <c r="D295" s="74" t="s">
        <v>67</v>
      </c>
      <c r="E295" s="24">
        <v>1</v>
      </c>
      <c r="F295" s="25"/>
      <c r="G295" s="26"/>
      <c r="H295" s="27"/>
      <c r="I295" s="27"/>
      <c r="J295" s="28"/>
      <c r="K295" s="29"/>
      <c r="L295" s="19">
        <v>10080</v>
      </c>
      <c r="M295" s="78">
        <v>9888</v>
      </c>
      <c r="N295" s="19">
        <v>9600</v>
      </c>
      <c r="O295" s="30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17">
        <f t="shared" si="20"/>
        <v>3</v>
      </c>
      <c r="AB295" s="18">
        <f t="shared" si="21"/>
        <v>9856</v>
      </c>
      <c r="AC295" s="18">
        <f t="shared" si="22"/>
        <v>9856</v>
      </c>
      <c r="AD295" s="22">
        <f t="shared" si="23"/>
        <v>2.4512449465164772</v>
      </c>
    </row>
    <row r="296" spans="1:30" ht="39.75" customHeight="1" x14ac:dyDescent="0.2">
      <c r="A296" s="23">
        <v>61</v>
      </c>
      <c r="B296" s="23"/>
      <c r="C296" s="79" t="s">
        <v>142</v>
      </c>
      <c r="D296" s="74" t="s">
        <v>67</v>
      </c>
      <c r="E296" s="24">
        <v>1</v>
      </c>
      <c r="F296" s="25"/>
      <c r="G296" s="26"/>
      <c r="H296" s="27"/>
      <c r="I296" s="27"/>
      <c r="J296" s="28"/>
      <c r="K296" s="29"/>
      <c r="L296" s="19">
        <v>100800</v>
      </c>
      <c r="M296" s="78">
        <v>98880</v>
      </c>
      <c r="N296" s="19">
        <v>96000</v>
      </c>
      <c r="O296" s="30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17">
        <f t="shared" si="20"/>
        <v>3</v>
      </c>
      <c r="AB296" s="18">
        <f t="shared" si="21"/>
        <v>98560</v>
      </c>
      <c r="AC296" s="18">
        <f t="shared" si="22"/>
        <v>98560</v>
      </c>
      <c r="AD296" s="22">
        <f t="shared" si="23"/>
        <v>2.4512449465164772</v>
      </c>
    </row>
    <row r="297" spans="1:30" ht="39.75" customHeight="1" x14ac:dyDescent="0.2">
      <c r="A297" s="23">
        <v>62</v>
      </c>
      <c r="B297" s="23"/>
      <c r="C297" s="79" t="s">
        <v>143</v>
      </c>
      <c r="D297" s="74" t="s">
        <v>67</v>
      </c>
      <c r="E297" s="24">
        <v>1</v>
      </c>
      <c r="F297" s="25"/>
      <c r="G297" s="26"/>
      <c r="H297" s="27"/>
      <c r="I297" s="27"/>
      <c r="J297" s="28"/>
      <c r="K297" s="29"/>
      <c r="L297" s="19">
        <v>1260</v>
      </c>
      <c r="M297" s="78">
        <v>1236</v>
      </c>
      <c r="N297" s="19">
        <v>1200</v>
      </c>
      <c r="O297" s="30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17">
        <f t="shared" si="20"/>
        <v>3</v>
      </c>
      <c r="AB297" s="18">
        <f t="shared" si="21"/>
        <v>1232</v>
      </c>
      <c r="AC297" s="18">
        <f t="shared" si="22"/>
        <v>1232</v>
      </c>
      <c r="AD297" s="22">
        <f t="shared" si="23"/>
        <v>2.4512449465164772</v>
      </c>
    </row>
    <row r="298" spans="1:30" ht="39.75" customHeight="1" x14ac:dyDescent="0.2">
      <c r="A298" s="23">
        <v>63</v>
      </c>
      <c r="B298" s="23"/>
      <c r="C298" s="79" t="s">
        <v>144</v>
      </c>
      <c r="D298" s="74" t="s">
        <v>67</v>
      </c>
      <c r="E298" s="24">
        <v>1</v>
      </c>
      <c r="F298" s="25"/>
      <c r="G298" s="26"/>
      <c r="H298" s="27"/>
      <c r="I298" s="27"/>
      <c r="J298" s="28"/>
      <c r="K298" s="29"/>
      <c r="L298" s="19">
        <v>1260</v>
      </c>
      <c r="M298" s="78">
        <v>1236</v>
      </c>
      <c r="N298" s="19">
        <v>1200</v>
      </c>
      <c r="O298" s="30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17">
        <f t="shared" si="20"/>
        <v>3</v>
      </c>
      <c r="AB298" s="18">
        <f t="shared" si="21"/>
        <v>1232</v>
      </c>
      <c r="AC298" s="18">
        <f t="shared" si="22"/>
        <v>1232</v>
      </c>
      <c r="AD298" s="22">
        <f t="shared" si="23"/>
        <v>2.4512449465164772</v>
      </c>
    </row>
    <row r="299" spans="1:30" ht="39.75" customHeight="1" x14ac:dyDescent="0.2">
      <c r="A299" s="23">
        <v>64</v>
      </c>
      <c r="B299" s="23"/>
      <c r="C299" s="79" t="s">
        <v>145</v>
      </c>
      <c r="D299" s="74" t="s">
        <v>67</v>
      </c>
      <c r="E299" s="24">
        <v>1</v>
      </c>
      <c r="F299" s="25"/>
      <c r="G299" s="26"/>
      <c r="H299" s="27"/>
      <c r="I299" s="27"/>
      <c r="J299" s="28"/>
      <c r="K299" s="29"/>
      <c r="L299" s="19">
        <v>1260</v>
      </c>
      <c r="M299" s="78">
        <v>1236</v>
      </c>
      <c r="N299" s="19">
        <v>1200</v>
      </c>
      <c r="O299" s="30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17">
        <f t="shared" si="20"/>
        <v>3</v>
      </c>
      <c r="AB299" s="18">
        <f t="shared" si="21"/>
        <v>1232</v>
      </c>
      <c r="AC299" s="18">
        <f t="shared" si="22"/>
        <v>1232</v>
      </c>
      <c r="AD299" s="22">
        <f t="shared" si="23"/>
        <v>2.4512449465164772</v>
      </c>
    </row>
    <row r="300" spans="1:30" ht="39.75" customHeight="1" x14ac:dyDescent="0.2">
      <c r="A300" s="23">
        <v>65</v>
      </c>
      <c r="B300" s="23"/>
      <c r="C300" s="79" t="s">
        <v>146</v>
      </c>
      <c r="D300" s="74" t="s">
        <v>67</v>
      </c>
      <c r="E300" s="24">
        <v>1</v>
      </c>
      <c r="F300" s="25"/>
      <c r="G300" s="26"/>
      <c r="H300" s="27"/>
      <c r="I300" s="27"/>
      <c r="J300" s="28"/>
      <c r="K300" s="29"/>
      <c r="L300" s="19">
        <v>1260</v>
      </c>
      <c r="M300" s="78">
        <v>1236</v>
      </c>
      <c r="N300" s="19">
        <v>1200</v>
      </c>
      <c r="O300" s="30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17">
        <f t="shared" si="20"/>
        <v>3</v>
      </c>
      <c r="AB300" s="18">
        <f t="shared" si="21"/>
        <v>1232</v>
      </c>
      <c r="AC300" s="18">
        <f t="shared" si="22"/>
        <v>1232</v>
      </c>
      <c r="AD300" s="22">
        <f t="shared" si="23"/>
        <v>2.4512449465164772</v>
      </c>
    </row>
    <row r="301" spans="1:30" ht="39.75" customHeight="1" x14ac:dyDescent="0.2">
      <c r="A301" s="23">
        <v>66</v>
      </c>
      <c r="B301" s="23"/>
      <c r="C301" s="79" t="s">
        <v>147</v>
      </c>
      <c r="D301" s="74" t="s">
        <v>67</v>
      </c>
      <c r="E301" s="24">
        <v>1</v>
      </c>
      <c r="F301" s="25"/>
      <c r="G301" s="26"/>
      <c r="H301" s="27"/>
      <c r="I301" s="27"/>
      <c r="J301" s="28"/>
      <c r="K301" s="29"/>
      <c r="L301" s="19">
        <v>13860</v>
      </c>
      <c r="M301" s="78">
        <v>13596</v>
      </c>
      <c r="N301" s="19">
        <v>13200</v>
      </c>
      <c r="O301" s="30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17">
        <f t="shared" si="20"/>
        <v>3</v>
      </c>
      <c r="AB301" s="18">
        <f t="shared" si="21"/>
        <v>13552</v>
      </c>
      <c r="AC301" s="18">
        <f t="shared" si="22"/>
        <v>13552</v>
      </c>
      <c r="AD301" s="22">
        <f t="shared" si="23"/>
        <v>2.4512449465164772</v>
      </c>
    </row>
    <row r="302" spans="1:30" ht="39.75" customHeight="1" x14ac:dyDescent="0.2">
      <c r="A302" s="23">
        <v>67</v>
      </c>
      <c r="B302" s="23"/>
      <c r="C302" s="79" t="s">
        <v>148</v>
      </c>
      <c r="D302" s="74" t="s">
        <v>67</v>
      </c>
      <c r="E302" s="24">
        <v>1</v>
      </c>
      <c r="F302" s="25"/>
      <c r="G302" s="26"/>
      <c r="H302" s="27"/>
      <c r="I302" s="27"/>
      <c r="J302" s="28"/>
      <c r="K302" s="29"/>
      <c r="L302" s="19">
        <v>1260</v>
      </c>
      <c r="M302" s="78">
        <v>1236</v>
      </c>
      <c r="N302" s="19">
        <v>1200</v>
      </c>
      <c r="O302" s="30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17">
        <f t="shared" si="20"/>
        <v>3</v>
      </c>
      <c r="AB302" s="18">
        <f t="shared" si="21"/>
        <v>1232</v>
      </c>
      <c r="AC302" s="18">
        <f t="shared" si="22"/>
        <v>1232</v>
      </c>
      <c r="AD302" s="22">
        <f t="shared" si="23"/>
        <v>2.4512449465164772</v>
      </c>
    </row>
    <row r="303" spans="1:30" ht="39.75" customHeight="1" x14ac:dyDescent="0.2">
      <c r="A303" s="23">
        <v>68</v>
      </c>
      <c r="B303" s="23"/>
      <c r="C303" s="79" t="s">
        <v>149</v>
      </c>
      <c r="D303" s="74" t="s">
        <v>67</v>
      </c>
      <c r="E303" s="24">
        <v>1</v>
      </c>
      <c r="F303" s="25"/>
      <c r="G303" s="26"/>
      <c r="H303" s="27"/>
      <c r="I303" s="27"/>
      <c r="J303" s="28"/>
      <c r="K303" s="29"/>
      <c r="L303" s="19">
        <v>1260</v>
      </c>
      <c r="M303" s="78">
        <v>1236</v>
      </c>
      <c r="N303" s="19">
        <v>1200</v>
      </c>
      <c r="O303" s="30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17">
        <f t="shared" si="20"/>
        <v>3</v>
      </c>
      <c r="AB303" s="18">
        <f t="shared" si="21"/>
        <v>1232</v>
      </c>
      <c r="AC303" s="18">
        <f t="shared" si="22"/>
        <v>1232</v>
      </c>
      <c r="AD303" s="22">
        <f t="shared" si="23"/>
        <v>2.4512449465164772</v>
      </c>
    </row>
    <row r="304" spans="1:30" ht="39.75" customHeight="1" x14ac:dyDescent="0.2">
      <c r="A304" s="23">
        <v>69</v>
      </c>
      <c r="B304" s="23"/>
      <c r="C304" s="79" t="s">
        <v>150</v>
      </c>
      <c r="D304" s="74" t="s">
        <v>67</v>
      </c>
      <c r="E304" s="24">
        <v>1</v>
      </c>
      <c r="F304" s="25"/>
      <c r="G304" s="26"/>
      <c r="H304" s="27"/>
      <c r="I304" s="27"/>
      <c r="J304" s="28"/>
      <c r="K304" s="29"/>
      <c r="L304" s="19">
        <v>1260</v>
      </c>
      <c r="M304" s="78">
        <v>1236</v>
      </c>
      <c r="N304" s="19">
        <v>1200</v>
      </c>
      <c r="O304" s="30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17">
        <f t="shared" si="20"/>
        <v>3</v>
      </c>
      <c r="AB304" s="18">
        <f t="shared" si="21"/>
        <v>1232</v>
      </c>
      <c r="AC304" s="18">
        <f t="shared" si="22"/>
        <v>1232</v>
      </c>
      <c r="AD304" s="22">
        <f t="shared" si="23"/>
        <v>2.4512449465164772</v>
      </c>
    </row>
    <row r="305" spans="1:30" ht="39.75" customHeight="1" x14ac:dyDescent="0.2">
      <c r="A305" s="23">
        <v>70</v>
      </c>
      <c r="B305" s="23"/>
      <c r="C305" s="79" t="s">
        <v>151</v>
      </c>
      <c r="D305" s="74" t="s">
        <v>67</v>
      </c>
      <c r="E305" s="24">
        <v>1</v>
      </c>
      <c r="F305" s="25"/>
      <c r="G305" s="26"/>
      <c r="H305" s="27"/>
      <c r="I305" s="27"/>
      <c r="J305" s="28"/>
      <c r="K305" s="29"/>
      <c r="L305" s="19">
        <v>630</v>
      </c>
      <c r="M305" s="78">
        <v>618</v>
      </c>
      <c r="N305" s="19">
        <v>600</v>
      </c>
      <c r="O305" s="30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17">
        <f t="shared" si="20"/>
        <v>3</v>
      </c>
      <c r="AB305" s="18">
        <f t="shared" si="21"/>
        <v>616</v>
      </c>
      <c r="AC305" s="18">
        <f t="shared" si="22"/>
        <v>616</v>
      </c>
      <c r="AD305" s="22">
        <f t="shared" si="23"/>
        <v>2.4512449465164772</v>
      </c>
    </row>
    <row r="306" spans="1:30" ht="39.75" customHeight="1" x14ac:dyDescent="0.2">
      <c r="A306" s="23">
        <v>71</v>
      </c>
      <c r="B306" s="23"/>
      <c r="C306" s="79" t="s">
        <v>152</v>
      </c>
      <c r="D306" s="74" t="s">
        <v>67</v>
      </c>
      <c r="E306" s="24">
        <v>1</v>
      </c>
      <c r="F306" s="25"/>
      <c r="G306" s="26"/>
      <c r="H306" s="27"/>
      <c r="I306" s="27"/>
      <c r="J306" s="28"/>
      <c r="K306" s="29"/>
      <c r="L306" s="19">
        <v>5040</v>
      </c>
      <c r="M306" s="78">
        <v>4944</v>
      </c>
      <c r="N306" s="19">
        <v>4800</v>
      </c>
      <c r="O306" s="30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17">
        <f t="shared" si="20"/>
        <v>3</v>
      </c>
      <c r="AB306" s="18">
        <f t="shared" si="21"/>
        <v>4928</v>
      </c>
      <c r="AC306" s="18">
        <f t="shared" si="22"/>
        <v>4928</v>
      </c>
      <c r="AD306" s="22">
        <f t="shared" si="23"/>
        <v>2.4512449465164772</v>
      </c>
    </row>
    <row r="307" spans="1:30" ht="39.75" customHeight="1" x14ac:dyDescent="0.2">
      <c r="A307" s="23">
        <v>72</v>
      </c>
      <c r="B307" s="23"/>
      <c r="C307" s="79" t="s">
        <v>153</v>
      </c>
      <c r="D307" s="74" t="s">
        <v>67</v>
      </c>
      <c r="E307" s="24">
        <v>1</v>
      </c>
      <c r="F307" s="25"/>
      <c r="G307" s="26"/>
      <c r="H307" s="27"/>
      <c r="I307" s="27"/>
      <c r="J307" s="28"/>
      <c r="K307" s="29"/>
      <c r="L307" s="19">
        <v>18900</v>
      </c>
      <c r="M307" s="78">
        <v>18540</v>
      </c>
      <c r="N307" s="19">
        <v>18000</v>
      </c>
      <c r="O307" s="30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17">
        <f t="shared" si="20"/>
        <v>3</v>
      </c>
      <c r="AB307" s="18">
        <f t="shared" si="21"/>
        <v>18480</v>
      </c>
      <c r="AC307" s="18">
        <f t="shared" si="22"/>
        <v>18480</v>
      </c>
      <c r="AD307" s="22">
        <f t="shared" si="23"/>
        <v>2.4512449465164772</v>
      </c>
    </row>
    <row r="308" spans="1:30" ht="39.75" customHeight="1" x14ac:dyDescent="0.2">
      <c r="A308" s="23">
        <v>73</v>
      </c>
      <c r="B308" s="23"/>
      <c r="C308" s="79" t="s">
        <v>154</v>
      </c>
      <c r="D308" s="74" t="s">
        <v>67</v>
      </c>
      <c r="E308" s="24">
        <v>1</v>
      </c>
      <c r="F308" s="25"/>
      <c r="G308" s="26"/>
      <c r="H308" s="27"/>
      <c r="I308" s="27"/>
      <c r="J308" s="28"/>
      <c r="K308" s="29"/>
      <c r="L308" s="19">
        <v>25200</v>
      </c>
      <c r="M308" s="78">
        <v>24720</v>
      </c>
      <c r="N308" s="19">
        <v>24000</v>
      </c>
      <c r="O308" s="30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17">
        <f t="shared" si="20"/>
        <v>3</v>
      </c>
      <c r="AB308" s="18">
        <f t="shared" si="21"/>
        <v>24640</v>
      </c>
      <c r="AC308" s="18">
        <f t="shared" si="22"/>
        <v>24640</v>
      </c>
      <c r="AD308" s="22">
        <f t="shared" si="23"/>
        <v>2.4512449465164772</v>
      </c>
    </row>
    <row r="309" spans="1:30" ht="39.75" customHeight="1" x14ac:dyDescent="0.2">
      <c r="A309" s="23">
        <v>74</v>
      </c>
      <c r="B309" s="23"/>
      <c r="C309" s="79" t="s">
        <v>155</v>
      </c>
      <c r="D309" s="74" t="s">
        <v>67</v>
      </c>
      <c r="E309" s="24">
        <v>1</v>
      </c>
      <c r="F309" s="25"/>
      <c r="G309" s="26"/>
      <c r="H309" s="27"/>
      <c r="I309" s="27"/>
      <c r="J309" s="28"/>
      <c r="K309" s="29"/>
      <c r="L309" s="19">
        <v>1260</v>
      </c>
      <c r="M309" s="78">
        <v>1236</v>
      </c>
      <c r="N309" s="19">
        <v>1200</v>
      </c>
      <c r="O309" s="30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17">
        <f t="shared" si="20"/>
        <v>3</v>
      </c>
      <c r="AB309" s="18">
        <f t="shared" si="21"/>
        <v>1232</v>
      </c>
      <c r="AC309" s="18">
        <f t="shared" si="22"/>
        <v>1232</v>
      </c>
      <c r="AD309" s="22">
        <f t="shared" si="23"/>
        <v>2.4512449465164772</v>
      </c>
    </row>
    <row r="310" spans="1:30" ht="39.75" customHeight="1" x14ac:dyDescent="0.2">
      <c r="A310" s="23">
        <v>75</v>
      </c>
      <c r="B310" s="23"/>
      <c r="C310" s="79" t="s">
        <v>156</v>
      </c>
      <c r="D310" s="74" t="s">
        <v>67</v>
      </c>
      <c r="E310" s="24">
        <v>1</v>
      </c>
      <c r="F310" s="25"/>
      <c r="G310" s="26"/>
      <c r="H310" s="27"/>
      <c r="I310" s="27"/>
      <c r="J310" s="28"/>
      <c r="K310" s="29"/>
      <c r="L310" s="19">
        <v>1260</v>
      </c>
      <c r="M310" s="78">
        <v>1236</v>
      </c>
      <c r="N310" s="19">
        <v>1200</v>
      </c>
      <c r="O310" s="30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17">
        <f t="shared" si="20"/>
        <v>3</v>
      </c>
      <c r="AB310" s="18">
        <f t="shared" si="21"/>
        <v>1232</v>
      </c>
      <c r="AC310" s="18">
        <f t="shared" si="22"/>
        <v>1232</v>
      </c>
      <c r="AD310" s="22">
        <f t="shared" si="23"/>
        <v>2.4512449465164772</v>
      </c>
    </row>
    <row r="311" spans="1:30" ht="39.75" customHeight="1" x14ac:dyDescent="0.2">
      <c r="A311" s="23">
        <v>76</v>
      </c>
      <c r="B311" s="23"/>
      <c r="C311" s="79" t="s">
        <v>157</v>
      </c>
      <c r="D311" s="74" t="s">
        <v>67</v>
      </c>
      <c r="E311" s="24">
        <v>1</v>
      </c>
      <c r="F311" s="25"/>
      <c r="G311" s="26"/>
      <c r="H311" s="27"/>
      <c r="I311" s="27"/>
      <c r="J311" s="28"/>
      <c r="K311" s="29"/>
      <c r="L311" s="19">
        <v>1260</v>
      </c>
      <c r="M311" s="78">
        <v>1236</v>
      </c>
      <c r="N311" s="19">
        <v>1200</v>
      </c>
      <c r="O311" s="30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17">
        <f t="shared" si="20"/>
        <v>3</v>
      </c>
      <c r="AB311" s="18">
        <f t="shared" si="21"/>
        <v>1232</v>
      </c>
      <c r="AC311" s="18">
        <f t="shared" si="22"/>
        <v>1232</v>
      </c>
      <c r="AD311" s="22">
        <f t="shared" si="23"/>
        <v>2.4512449465164772</v>
      </c>
    </row>
    <row r="312" spans="1:30" ht="39.75" customHeight="1" x14ac:dyDescent="0.2">
      <c r="A312" s="23">
        <v>77</v>
      </c>
      <c r="B312" s="23"/>
      <c r="C312" s="79" t="s">
        <v>158</v>
      </c>
      <c r="D312" s="74" t="s">
        <v>67</v>
      </c>
      <c r="E312" s="24">
        <v>1</v>
      </c>
      <c r="F312" s="25"/>
      <c r="G312" s="26"/>
      <c r="H312" s="27"/>
      <c r="I312" s="27"/>
      <c r="J312" s="28"/>
      <c r="K312" s="29"/>
      <c r="L312" s="19">
        <v>1260</v>
      </c>
      <c r="M312" s="78">
        <v>1236</v>
      </c>
      <c r="N312" s="19">
        <v>1200</v>
      </c>
      <c r="O312" s="30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17">
        <f t="shared" si="20"/>
        <v>3</v>
      </c>
      <c r="AB312" s="18">
        <f t="shared" si="21"/>
        <v>1232</v>
      </c>
      <c r="AC312" s="18">
        <f t="shared" si="22"/>
        <v>1232</v>
      </c>
      <c r="AD312" s="22">
        <f t="shared" si="23"/>
        <v>2.4512449465164772</v>
      </c>
    </row>
    <row r="313" spans="1:30" ht="39.75" customHeight="1" x14ac:dyDescent="0.2">
      <c r="A313" s="23">
        <v>78</v>
      </c>
      <c r="B313" s="23"/>
      <c r="C313" s="79" t="s">
        <v>159</v>
      </c>
      <c r="D313" s="74" t="s">
        <v>67</v>
      </c>
      <c r="E313" s="24">
        <v>1</v>
      </c>
      <c r="F313" s="25"/>
      <c r="G313" s="26"/>
      <c r="H313" s="27"/>
      <c r="I313" s="27"/>
      <c r="J313" s="28"/>
      <c r="K313" s="29"/>
      <c r="L313" s="19">
        <v>1260</v>
      </c>
      <c r="M313" s="78">
        <v>1236</v>
      </c>
      <c r="N313" s="19">
        <v>1200</v>
      </c>
      <c r="O313" s="30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17">
        <f t="shared" si="20"/>
        <v>3</v>
      </c>
      <c r="AB313" s="18">
        <f t="shared" si="21"/>
        <v>1232</v>
      </c>
      <c r="AC313" s="18">
        <f t="shared" si="22"/>
        <v>1232</v>
      </c>
      <c r="AD313" s="22">
        <f t="shared" si="23"/>
        <v>2.4512449465164772</v>
      </c>
    </row>
    <row r="314" spans="1:30" ht="39.75" customHeight="1" x14ac:dyDescent="0.2">
      <c r="A314" s="23">
        <v>79</v>
      </c>
      <c r="B314" s="23"/>
      <c r="C314" s="79" t="s">
        <v>160</v>
      </c>
      <c r="D314" s="74" t="s">
        <v>67</v>
      </c>
      <c r="E314" s="24">
        <v>1</v>
      </c>
      <c r="F314" s="25"/>
      <c r="G314" s="26"/>
      <c r="H314" s="27"/>
      <c r="I314" s="27"/>
      <c r="J314" s="28"/>
      <c r="K314" s="29"/>
      <c r="L314" s="19">
        <v>2520</v>
      </c>
      <c r="M314" s="78">
        <v>2472</v>
      </c>
      <c r="N314" s="19">
        <v>2400</v>
      </c>
      <c r="O314" s="30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17">
        <f t="shared" si="20"/>
        <v>3</v>
      </c>
      <c r="AB314" s="18">
        <f t="shared" si="21"/>
        <v>2464</v>
      </c>
      <c r="AC314" s="18">
        <f t="shared" si="22"/>
        <v>2464</v>
      </c>
      <c r="AD314" s="22">
        <f t="shared" si="23"/>
        <v>2.4512449465164772</v>
      </c>
    </row>
    <row r="315" spans="1:30" ht="39.75" customHeight="1" x14ac:dyDescent="0.2">
      <c r="A315" s="23">
        <v>80</v>
      </c>
      <c r="B315" s="23"/>
      <c r="C315" s="79" t="s">
        <v>161</v>
      </c>
      <c r="D315" s="74" t="s">
        <v>67</v>
      </c>
      <c r="E315" s="24">
        <v>1</v>
      </c>
      <c r="F315" s="25"/>
      <c r="G315" s="26"/>
      <c r="H315" s="27"/>
      <c r="I315" s="27"/>
      <c r="J315" s="28"/>
      <c r="K315" s="29"/>
      <c r="L315" s="19">
        <v>1260</v>
      </c>
      <c r="M315" s="78">
        <v>1236</v>
      </c>
      <c r="N315" s="19">
        <v>1200</v>
      </c>
      <c r="O315" s="30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17">
        <f t="shared" si="20"/>
        <v>3</v>
      </c>
      <c r="AB315" s="18">
        <f t="shared" si="21"/>
        <v>1232</v>
      </c>
      <c r="AC315" s="18">
        <f t="shared" si="22"/>
        <v>1232</v>
      </c>
      <c r="AD315" s="22">
        <f t="shared" si="23"/>
        <v>2.4512449465164772</v>
      </c>
    </row>
    <row r="316" spans="1:30" ht="39.75" customHeight="1" x14ac:dyDescent="0.2">
      <c r="A316" s="23">
        <v>81</v>
      </c>
      <c r="B316" s="23"/>
      <c r="C316" s="79" t="s">
        <v>162</v>
      </c>
      <c r="D316" s="74" t="s">
        <v>67</v>
      </c>
      <c r="E316" s="24">
        <v>1</v>
      </c>
      <c r="F316" s="25"/>
      <c r="G316" s="26"/>
      <c r="H316" s="27"/>
      <c r="I316" s="27"/>
      <c r="J316" s="28"/>
      <c r="K316" s="29"/>
      <c r="L316" s="19">
        <v>1260</v>
      </c>
      <c r="M316" s="78">
        <v>1236</v>
      </c>
      <c r="N316" s="19">
        <v>1200</v>
      </c>
      <c r="O316" s="30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17">
        <f t="shared" si="20"/>
        <v>3</v>
      </c>
      <c r="AB316" s="18">
        <f t="shared" si="21"/>
        <v>1232</v>
      </c>
      <c r="AC316" s="18">
        <f t="shared" si="22"/>
        <v>1232</v>
      </c>
      <c r="AD316" s="22">
        <f t="shared" si="23"/>
        <v>2.4512449465164772</v>
      </c>
    </row>
    <row r="317" spans="1:30" ht="39.75" customHeight="1" x14ac:dyDescent="0.2">
      <c r="A317" s="23">
        <v>82</v>
      </c>
      <c r="B317" s="23"/>
      <c r="C317" s="79" t="s">
        <v>163</v>
      </c>
      <c r="D317" s="74" t="s">
        <v>67</v>
      </c>
      <c r="E317" s="24">
        <v>1</v>
      </c>
      <c r="F317" s="25"/>
      <c r="G317" s="26"/>
      <c r="H317" s="27"/>
      <c r="I317" s="27"/>
      <c r="J317" s="28"/>
      <c r="K317" s="29"/>
      <c r="L317" s="19">
        <v>630</v>
      </c>
      <c r="M317" s="78">
        <v>618</v>
      </c>
      <c r="N317" s="19">
        <v>600</v>
      </c>
      <c r="O317" s="30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17">
        <f t="shared" si="20"/>
        <v>3</v>
      </c>
      <c r="AB317" s="18">
        <f t="shared" si="21"/>
        <v>616</v>
      </c>
      <c r="AC317" s="18">
        <f t="shared" si="22"/>
        <v>616</v>
      </c>
      <c r="AD317" s="22">
        <f t="shared" si="23"/>
        <v>2.4512449465164772</v>
      </c>
    </row>
    <row r="318" spans="1:30" ht="39.75" customHeight="1" x14ac:dyDescent="0.2">
      <c r="A318" s="23">
        <v>83</v>
      </c>
      <c r="B318" s="23"/>
      <c r="C318" s="79" t="s">
        <v>164</v>
      </c>
      <c r="D318" s="74" t="s">
        <v>67</v>
      </c>
      <c r="E318" s="24">
        <v>1</v>
      </c>
      <c r="F318" s="25"/>
      <c r="G318" s="26"/>
      <c r="H318" s="27"/>
      <c r="I318" s="27"/>
      <c r="J318" s="28"/>
      <c r="K318" s="29"/>
      <c r="L318" s="19">
        <v>3150</v>
      </c>
      <c r="M318" s="78">
        <v>3090</v>
      </c>
      <c r="N318" s="19">
        <v>3000</v>
      </c>
      <c r="O318" s="30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17">
        <f t="shared" si="20"/>
        <v>3</v>
      </c>
      <c r="AB318" s="18">
        <f t="shared" si="21"/>
        <v>3080</v>
      </c>
      <c r="AC318" s="18">
        <f t="shared" si="22"/>
        <v>3080</v>
      </c>
      <c r="AD318" s="22">
        <f t="shared" si="23"/>
        <v>2.4512449465164772</v>
      </c>
    </row>
    <row r="319" spans="1:30" ht="39.75" customHeight="1" x14ac:dyDescent="0.2">
      <c r="A319" s="23">
        <v>84</v>
      </c>
      <c r="B319" s="23"/>
      <c r="C319" s="79" t="s">
        <v>165</v>
      </c>
      <c r="D319" s="74" t="s">
        <v>67</v>
      </c>
      <c r="E319" s="24">
        <v>1</v>
      </c>
      <c r="F319" s="25"/>
      <c r="G319" s="26"/>
      <c r="H319" s="27"/>
      <c r="I319" s="27"/>
      <c r="J319" s="28"/>
      <c r="K319" s="29"/>
      <c r="L319" s="19">
        <v>6300</v>
      </c>
      <c r="M319" s="78">
        <v>6180</v>
      </c>
      <c r="N319" s="19">
        <v>6000</v>
      </c>
      <c r="O319" s="30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17">
        <f t="shared" si="20"/>
        <v>3</v>
      </c>
      <c r="AB319" s="18">
        <f t="shared" si="21"/>
        <v>6160</v>
      </c>
      <c r="AC319" s="18">
        <f t="shared" si="22"/>
        <v>6160</v>
      </c>
      <c r="AD319" s="22">
        <f t="shared" si="23"/>
        <v>2.4512449465164772</v>
      </c>
    </row>
    <row r="320" spans="1:30" ht="39.75" customHeight="1" x14ac:dyDescent="0.2">
      <c r="A320" s="23">
        <v>85</v>
      </c>
      <c r="B320" s="23"/>
      <c r="C320" s="79" t="s">
        <v>166</v>
      </c>
      <c r="D320" s="74" t="s">
        <v>67</v>
      </c>
      <c r="E320" s="24">
        <v>1</v>
      </c>
      <c r="F320" s="25"/>
      <c r="G320" s="26"/>
      <c r="H320" s="27"/>
      <c r="I320" s="27"/>
      <c r="J320" s="28"/>
      <c r="K320" s="29"/>
      <c r="L320" s="19">
        <v>1890</v>
      </c>
      <c r="M320" s="78">
        <v>1854</v>
      </c>
      <c r="N320" s="19">
        <v>1800</v>
      </c>
      <c r="O320" s="30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17">
        <f t="shared" si="20"/>
        <v>3</v>
      </c>
      <c r="AB320" s="18">
        <f t="shared" si="21"/>
        <v>1848</v>
      </c>
      <c r="AC320" s="18">
        <f t="shared" si="22"/>
        <v>1848</v>
      </c>
      <c r="AD320" s="22">
        <f t="shared" si="23"/>
        <v>2.4512449465164772</v>
      </c>
    </row>
    <row r="321" spans="1:30" ht="39.75" customHeight="1" x14ac:dyDescent="0.2">
      <c r="A321" s="23">
        <v>86</v>
      </c>
      <c r="B321" s="23"/>
      <c r="C321" s="79" t="s">
        <v>167</v>
      </c>
      <c r="D321" s="74" t="s">
        <v>67</v>
      </c>
      <c r="E321" s="24">
        <v>1</v>
      </c>
      <c r="F321" s="25"/>
      <c r="G321" s="26"/>
      <c r="H321" s="27"/>
      <c r="I321" s="27"/>
      <c r="J321" s="28"/>
      <c r="K321" s="29"/>
      <c r="L321" s="19">
        <v>6300</v>
      </c>
      <c r="M321" s="78">
        <v>6180</v>
      </c>
      <c r="N321" s="19">
        <v>6000</v>
      </c>
      <c r="O321" s="30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17">
        <f t="shared" si="20"/>
        <v>3</v>
      </c>
      <c r="AB321" s="18">
        <f t="shared" si="21"/>
        <v>6160</v>
      </c>
      <c r="AC321" s="18">
        <f t="shared" si="22"/>
        <v>6160</v>
      </c>
      <c r="AD321" s="22">
        <f t="shared" si="23"/>
        <v>2.4512449465164772</v>
      </c>
    </row>
    <row r="322" spans="1:30" ht="39.75" customHeight="1" x14ac:dyDescent="0.2">
      <c r="A322" s="23">
        <v>87</v>
      </c>
      <c r="B322" s="23"/>
      <c r="C322" s="79" t="s">
        <v>168</v>
      </c>
      <c r="D322" s="74" t="s">
        <v>67</v>
      </c>
      <c r="E322" s="24">
        <v>1</v>
      </c>
      <c r="F322" s="25"/>
      <c r="G322" s="26"/>
      <c r="H322" s="27"/>
      <c r="I322" s="27"/>
      <c r="J322" s="28"/>
      <c r="K322" s="29"/>
      <c r="L322" s="19">
        <v>2520</v>
      </c>
      <c r="M322" s="78">
        <v>2472</v>
      </c>
      <c r="N322" s="19">
        <v>2400</v>
      </c>
      <c r="O322" s="30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17">
        <f t="shared" si="20"/>
        <v>3</v>
      </c>
      <c r="AB322" s="18">
        <f t="shared" si="21"/>
        <v>2464</v>
      </c>
      <c r="AC322" s="18">
        <f t="shared" si="22"/>
        <v>2464</v>
      </c>
      <c r="AD322" s="22">
        <f t="shared" si="23"/>
        <v>2.4512449465164772</v>
      </c>
    </row>
    <row r="323" spans="1:30" ht="39.75" customHeight="1" x14ac:dyDescent="0.2">
      <c r="A323" s="23">
        <v>88</v>
      </c>
      <c r="B323" s="23"/>
      <c r="C323" s="79" t="s">
        <v>169</v>
      </c>
      <c r="D323" s="74" t="s">
        <v>67</v>
      </c>
      <c r="E323" s="24">
        <v>1</v>
      </c>
      <c r="F323" s="25"/>
      <c r="G323" s="26"/>
      <c r="H323" s="27"/>
      <c r="I323" s="27"/>
      <c r="J323" s="28"/>
      <c r="K323" s="29"/>
      <c r="L323" s="19">
        <v>6300</v>
      </c>
      <c r="M323" s="78">
        <v>6180</v>
      </c>
      <c r="N323" s="19">
        <v>6000</v>
      </c>
      <c r="O323" s="30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17">
        <f t="shared" si="20"/>
        <v>3</v>
      </c>
      <c r="AB323" s="18">
        <f t="shared" si="21"/>
        <v>6160</v>
      </c>
      <c r="AC323" s="18">
        <f t="shared" si="22"/>
        <v>6160</v>
      </c>
      <c r="AD323" s="22">
        <f t="shared" si="23"/>
        <v>2.4512449465164772</v>
      </c>
    </row>
    <row r="324" spans="1:30" ht="39.75" customHeight="1" x14ac:dyDescent="0.2">
      <c r="A324" s="23">
        <v>89</v>
      </c>
      <c r="B324" s="23"/>
      <c r="C324" s="79" t="s">
        <v>170</v>
      </c>
      <c r="D324" s="74" t="s">
        <v>67</v>
      </c>
      <c r="E324" s="24">
        <v>1</v>
      </c>
      <c r="F324" s="25"/>
      <c r="G324" s="26"/>
      <c r="H324" s="27"/>
      <c r="I324" s="27"/>
      <c r="J324" s="28"/>
      <c r="K324" s="29"/>
      <c r="L324" s="19">
        <v>1260</v>
      </c>
      <c r="M324" s="78">
        <v>1236</v>
      </c>
      <c r="N324" s="19">
        <v>1200</v>
      </c>
      <c r="O324" s="30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  <c r="AA324" s="17">
        <f t="shared" si="20"/>
        <v>3</v>
      </c>
      <c r="AB324" s="18">
        <f t="shared" si="21"/>
        <v>1232</v>
      </c>
      <c r="AC324" s="18">
        <f t="shared" si="22"/>
        <v>1232</v>
      </c>
      <c r="AD324" s="22">
        <f t="shared" si="23"/>
        <v>2.4512449465164772</v>
      </c>
    </row>
    <row r="325" spans="1:30" ht="39.75" customHeight="1" x14ac:dyDescent="0.2">
      <c r="A325" s="23">
        <v>90</v>
      </c>
      <c r="B325" s="23"/>
      <c r="C325" s="79" t="s">
        <v>171</v>
      </c>
      <c r="D325" s="74" t="s">
        <v>67</v>
      </c>
      <c r="E325" s="24">
        <v>1</v>
      </c>
      <c r="F325" s="25"/>
      <c r="G325" s="26"/>
      <c r="H325" s="27"/>
      <c r="I325" s="27"/>
      <c r="J325" s="28"/>
      <c r="K325" s="29"/>
      <c r="L325" s="19">
        <v>1260</v>
      </c>
      <c r="M325" s="78">
        <v>1236</v>
      </c>
      <c r="N325" s="19">
        <v>1200</v>
      </c>
      <c r="O325" s="30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  <c r="AA325" s="17">
        <f t="shared" si="20"/>
        <v>3</v>
      </c>
      <c r="AB325" s="18">
        <f t="shared" si="21"/>
        <v>1232</v>
      </c>
      <c r="AC325" s="18">
        <f t="shared" si="22"/>
        <v>1232</v>
      </c>
      <c r="AD325" s="22">
        <f t="shared" si="23"/>
        <v>2.4512449465164772</v>
      </c>
    </row>
    <row r="326" spans="1:30" ht="39.75" customHeight="1" x14ac:dyDescent="0.2">
      <c r="A326" s="23">
        <v>91</v>
      </c>
      <c r="B326" s="23"/>
      <c r="C326" s="79" t="s">
        <v>172</v>
      </c>
      <c r="D326" s="74" t="s">
        <v>67</v>
      </c>
      <c r="E326" s="24">
        <v>1</v>
      </c>
      <c r="F326" s="25"/>
      <c r="G326" s="26"/>
      <c r="H326" s="27"/>
      <c r="I326" s="27"/>
      <c r="J326" s="28"/>
      <c r="K326" s="29"/>
      <c r="L326" s="19">
        <v>1260</v>
      </c>
      <c r="M326" s="78">
        <v>1236</v>
      </c>
      <c r="N326" s="19">
        <v>1200</v>
      </c>
      <c r="O326" s="30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17">
        <f t="shared" si="20"/>
        <v>3</v>
      </c>
      <c r="AB326" s="18">
        <f t="shared" si="21"/>
        <v>1232</v>
      </c>
      <c r="AC326" s="18">
        <f t="shared" si="22"/>
        <v>1232</v>
      </c>
      <c r="AD326" s="22">
        <f t="shared" si="23"/>
        <v>2.4512449465164772</v>
      </c>
    </row>
    <row r="327" spans="1:30" ht="39.75" customHeight="1" x14ac:dyDescent="0.2">
      <c r="A327" s="23">
        <v>92</v>
      </c>
      <c r="B327" s="23"/>
      <c r="C327" s="79" t="s">
        <v>173</v>
      </c>
      <c r="D327" s="74" t="s">
        <v>67</v>
      </c>
      <c r="E327" s="24">
        <v>1</v>
      </c>
      <c r="F327" s="25"/>
      <c r="G327" s="26"/>
      <c r="H327" s="27"/>
      <c r="I327" s="27"/>
      <c r="J327" s="28"/>
      <c r="K327" s="29"/>
      <c r="L327" s="19">
        <v>6300</v>
      </c>
      <c r="M327" s="78">
        <v>6180</v>
      </c>
      <c r="N327" s="19">
        <v>6000</v>
      </c>
      <c r="O327" s="30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  <c r="AA327" s="17">
        <f t="shared" si="20"/>
        <v>3</v>
      </c>
      <c r="AB327" s="18">
        <f t="shared" si="21"/>
        <v>6160</v>
      </c>
      <c r="AC327" s="18">
        <f t="shared" si="22"/>
        <v>6160</v>
      </c>
      <c r="AD327" s="22">
        <f t="shared" si="23"/>
        <v>2.4512449465164772</v>
      </c>
    </row>
    <row r="328" spans="1:30" ht="39.75" customHeight="1" x14ac:dyDescent="0.2">
      <c r="A328" s="23">
        <v>93</v>
      </c>
      <c r="B328" s="23"/>
      <c r="C328" s="79" t="s">
        <v>174</v>
      </c>
      <c r="D328" s="74" t="s">
        <v>67</v>
      </c>
      <c r="E328" s="24">
        <v>1</v>
      </c>
      <c r="F328" s="25"/>
      <c r="G328" s="26"/>
      <c r="H328" s="27"/>
      <c r="I328" s="27"/>
      <c r="J328" s="28"/>
      <c r="K328" s="29"/>
      <c r="L328" s="19">
        <v>1260</v>
      </c>
      <c r="M328" s="78">
        <v>1236</v>
      </c>
      <c r="N328" s="19">
        <v>1200</v>
      </c>
      <c r="O328" s="30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  <c r="AA328" s="17">
        <f t="shared" si="20"/>
        <v>3</v>
      </c>
      <c r="AB328" s="18">
        <f t="shared" si="21"/>
        <v>1232</v>
      </c>
      <c r="AC328" s="18">
        <f t="shared" si="22"/>
        <v>1232</v>
      </c>
      <c r="AD328" s="22">
        <f t="shared" si="23"/>
        <v>2.4512449465164772</v>
      </c>
    </row>
    <row r="329" spans="1:30" ht="39.75" customHeight="1" x14ac:dyDescent="0.2">
      <c r="A329" s="23">
        <v>94</v>
      </c>
      <c r="B329" s="23"/>
      <c r="C329" s="79" t="s">
        <v>175</v>
      </c>
      <c r="D329" s="74" t="s">
        <v>67</v>
      </c>
      <c r="E329" s="24">
        <v>1</v>
      </c>
      <c r="F329" s="25"/>
      <c r="G329" s="26"/>
      <c r="H329" s="27"/>
      <c r="I329" s="27"/>
      <c r="J329" s="28"/>
      <c r="K329" s="29"/>
      <c r="L329" s="19">
        <v>1260</v>
      </c>
      <c r="M329" s="78">
        <v>1236</v>
      </c>
      <c r="N329" s="19">
        <v>1200</v>
      </c>
      <c r="O329" s="30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  <c r="AA329" s="17">
        <f t="shared" si="20"/>
        <v>3</v>
      </c>
      <c r="AB329" s="18">
        <f t="shared" si="21"/>
        <v>1232</v>
      </c>
      <c r="AC329" s="18">
        <f t="shared" si="22"/>
        <v>1232</v>
      </c>
      <c r="AD329" s="22">
        <f t="shared" si="23"/>
        <v>2.4512449465164772</v>
      </c>
    </row>
    <row r="330" spans="1:30" ht="39.75" customHeight="1" x14ac:dyDescent="0.2">
      <c r="A330" s="23">
        <v>95</v>
      </c>
      <c r="B330" s="23"/>
      <c r="C330" s="79" t="s">
        <v>176</v>
      </c>
      <c r="D330" s="74" t="s">
        <v>67</v>
      </c>
      <c r="E330" s="24">
        <v>1</v>
      </c>
      <c r="F330" s="25"/>
      <c r="G330" s="26"/>
      <c r="H330" s="27"/>
      <c r="I330" s="27"/>
      <c r="J330" s="28"/>
      <c r="K330" s="29"/>
      <c r="L330" s="19">
        <v>2520</v>
      </c>
      <c r="M330" s="78">
        <v>2472</v>
      </c>
      <c r="N330" s="19">
        <v>2400</v>
      </c>
      <c r="O330" s="30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  <c r="AA330" s="17">
        <f t="shared" si="20"/>
        <v>3</v>
      </c>
      <c r="AB330" s="18">
        <f t="shared" si="21"/>
        <v>2464</v>
      </c>
      <c r="AC330" s="18">
        <f t="shared" si="22"/>
        <v>2464</v>
      </c>
      <c r="AD330" s="22">
        <f t="shared" si="23"/>
        <v>2.4512449465164772</v>
      </c>
    </row>
    <row r="331" spans="1:30" ht="39.75" customHeight="1" x14ac:dyDescent="0.2">
      <c r="A331" s="23">
        <v>96</v>
      </c>
      <c r="B331" s="23"/>
      <c r="C331" s="79" t="s">
        <v>177</v>
      </c>
      <c r="D331" s="74" t="s">
        <v>67</v>
      </c>
      <c r="E331" s="24">
        <v>1</v>
      </c>
      <c r="F331" s="25"/>
      <c r="G331" s="26"/>
      <c r="H331" s="27"/>
      <c r="I331" s="27"/>
      <c r="J331" s="28"/>
      <c r="K331" s="29"/>
      <c r="L331" s="19">
        <v>2520</v>
      </c>
      <c r="M331" s="78">
        <v>2472</v>
      </c>
      <c r="N331" s="19">
        <v>2400</v>
      </c>
      <c r="O331" s="30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17">
        <f t="shared" si="20"/>
        <v>3</v>
      </c>
      <c r="AB331" s="18">
        <f t="shared" si="21"/>
        <v>2464</v>
      </c>
      <c r="AC331" s="18">
        <f t="shared" si="22"/>
        <v>2464</v>
      </c>
      <c r="AD331" s="22">
        <f t="shared" si="23"/>
        <v>2.4512449465164772</v>
      </c>
    </row>
    <row r="332" spans="1:30" ht="39.75" customHeight="1" x14ac:dyDescent="0.2">
      <c r="A332" s="23">
        <v>97</v>
      </c>
      <c r="B332" s="23"/>
      <c r="C332" s="79" t="s">
        <v>178</v>
      </c>
      <c r="D332" s="74" t="s">
        <v>67</v>
      </c>
      <c r="E332" s="24">
        <v>1</v>
      </c>
      <c r="F332" s="25"/>
      <c r="G332" s="26"/>
      <c r="H332" s="27"/>
      <c r="I332" s="27"/>
      <c r="J332" s="28"/>
      <c r="K332" s="29"/>
      <c r="L332" s="19">
        <v>630</v>
      </c>
      <c r="M332" s="78">
        <v>618</v>
      </c>
      <c r="N332" s="19">
        <v>600</v>
      </c>
      <c r="O332" s="30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  <c r="AA332" s="17">
        <f t="shared" si="20"/>
        <v>3</v>
      </c>
      <c r="AB332" s="18">
        <f t="shared" si="21"/>
        <v>616</v>
      </c>
      <c r="AC332" s="18">
        <f t="shared" si="22"/>
        <v>616</v>
      </c>
      <c r="AD332" s="22">
        <f t="shared" si="23"/>
        <v>2.4512449465164772</v>
      </c>
    </row>
    <row r="333" spans="1:30" ht="39.75" customHeight="1" x14ac:dyDescent="0.2">
      <c r="A333" s="23">
        <v>98</v>
      </c>
      <c r="B333" s="23"/>
      <c r="C333" s="79" t="s">
        <v>179</v>
      </c>
      <c r="D333" s="74" t="s">
        <v>67</v>
      </c>
      <c r="E333" s="24">
        <v>1</v>
      </c>
      <c r="F333" s="25"/>
      <c r="G333" s="26"/>
      <c r="H333" s="27"/>
      <c r="I333" s="27"/>
      <c r="J333" s="28"/>
      <c r="K333" s="29"/>
      <c r="L333" s="19">
        <v>3780</v>
      </c>
      <c r="M333" s="78">
        <v>3708</v>
      </c>
      <c r="N333" s="19">
        <v>3600</v>
      </c>
      <c r="O333" s="30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  <c r="AA333" s="17">
        <f t="shared" si="20"/>
        <v>3</v>
      </c>
      <c r="AB333" s="18">
        <f t="shared" si="21"/>
        <v>3696</v>
      </c>
      <c r="AC333" s="18">
        <f t="shared" si="22"/>
        <v>3696</v>
      </c>
      <c r="AD333" s="22">
        <f t="shared" si="23"/>
        <v>2.4512449465164772</v>
      </c>
    </row>
    <row r="334" spans="1:30" ht="39.75" customHeight="1" x14ac:dyDescent="0.2">
      <c r="A334" s="23">
        <v>99</v>
      </c>
      <c r="B334" s="23"/>
      <c r="C334" s="79" t="s">
        <v>180</v>
      </c>
      <c r="D334" s="74" t="s">
        <v>67</v>
      </c>
      <c r="E334" s="24">
        <v>1</v>
      </c>
      <c r="F334" s="25"/>
      <c r="G334" s="26"/>
      <c r="H334" s="27"/>
      <c r="I334" s="27"/>
      <c r="J334" s="28"/>
      <c r="K334" s="29"/>
      <c r="L334" s="19">
        <v>6300</v>
      </c>
      <c r="M334" s="78">
        <v>6180</v>
      </c>
      <c r="N334" s="19">
        <v>6000</v>
      </c>
      <c r="O334" s="30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17">
        <f t="shared" si="20"/>
        <v>3</v>
      </c>
      <c r="AB334" s="18">
        <f t="shared" si="21"/>
        <v>6160</v>
      </c>
      <c r="AC334" s="18">
        <f t="shared" si="22"/>
        <v>6160</v>
      </c>
      <c r="AD334" s="22">
        <f t="shared" si="23"/>
        <v>2.4512449465164772</v>
      </c>
    </row>
    <row r="335" spans="1:30" ht="39.75" customHeight="1" x14ac:dyDescent="0.2">
      <c r="A335" s="23">
        <v>100</v>
      </c>
      <c r="B335" s="23"/>
      <c r="C335" s="79" t="s">
        <v>181</v>
      </c>
      <c r="D335" s="74" t="s">
        <v>67</v>
      </c>
      <c r="E335" s="24">
        <v>1</v>
      </c>
      <c r="F335" s="25"/>
      <c r="G335" s="26"/>
      <c r="H335" s="27"/>
      <c r="I335" s="27"/>
      <c r="J335" s="28"/>
      <c r="K335" s="29"/>
      <c r="L335" s="19">
        <v>378</v>
      </c>
      <c r="M335" s="78">
        <v>370.8</v>
      </c>
      <c r="N335" s="19">
        <v>360</v>
      </c>
      <c r="O335" s="30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17">
        <f t="shared" si="20"/>
        <v>3</v>
      </c>
      <c r="AB335" s="18">
        <f t="shared" si="21"/>
        <v>369.6</v>
      </c>
      <c r="AC335" s="18">
        <f t="shared" si="22"/>
        <v>369.6</v>
      </c>
      <c r="AD335" s="22">
        <f t="shared" si="23"/>
        <v>2.4512449465164772</v>
      </c>
    </row>
    <row r="336" spans="1:30" ht="39.75" customHeight="1" x14ac:dyDescent="0.2">
      <c r="A336" s="23">
        <v>101</v>
      </c>
      <c r="B336" s="23"/>
      <c r="C336" s="79" t="s">
        <v>182</v>
      </c>
      <c r="D336" s="74" t="s">
        <v>67</v>
      </c>
      <c r="E336" s="24">
        <v>1</v>
      </c>
      <c r="F336" s="25"/>
      <c r="G336" s="26"/>
      <c r="H336" s="27"/>
      <c r="I336" s="27"/>
      <c r="J336" s="28"/>
      <c r="K336" s="29"/>
      <c r="L336" s="19">
        <v>1260</v>
      </c>
      <c r="M336" s="78">
        <v>1236</v>
      </c>
      <c r="N336" s="19">
        <v>1200</v>
      </c>
      <c r="O336" s="30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  <c r="AA336" s="17">
        <f t="shared" si="20"/>
        <v>3</v>
      </c>
      <c r="AB336" s="18">
        <f t="shared" si="21"/>
        <v>1232</v>
      </c>
      <c r="AC336" s="18">
        <f t="shared" si="22"/>
        <v>1232</v>
      </c>
      <c r="AD336" s="22">
        <f t="shared" si="23"/>
        <v>2.4512449465164772</v>
      </c>
    </row>
    <row r="337" spans="1:30" ht="39.75" customHeight="1" x14ac:dyDescent="0.2">
      <c r="A337" s="23">
        <v>102</v>
      </c>
      <c r="B337" s="23"/>
      <c r="C337" s="79" t="s">
        <v>183</v>
      </c>
      <c r="D337" s="74" t="s">
        <v>67</v>
      </c>
      <c r="E337" s="24">
        <v>1</v>
      </c>
      <c r="F337" s="25"/>
      <c r="G337" s="26"/>
      <c r="H337" s="27"/>
      <c r="I337" s="27"/>
      <c r="J337" s="28"/>
      <c r="K337" s="29"/>
      <c r="L337" s="19">
        <v>1260</v>
      </c>
      <c r="M337" s="78">
        <v>1236</v>
      </c>
      <c r="N337" s="19">
        <v>1200</v>
      </c>
      <c r="O337" s="30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  <c r="AA337" s="17">
        <f t="shared" si="20"/>
        <v>3</v>
      </c>
      <c r="AB337" s="18">
        <f t="shared" si="21"/>
        <v>1232</v>
      </c>
      <c r="AC337" s="18">
        <f t="shared" si="22"/>
        <v>1232</v>
      </c>
      <c r="AD337" s="22">
        <f t="shared" si="23"/>
        <v>2.4512449465164772</v>
      </c>
    </row>
    <row r="338" spans="1:30" ht="39.75" customHeight="1" x14ac:dyDescent="0.2">
      <c r="A338" s="23">
        <v>103</v>
      </c>
      <c r="B338" s="23"/>
      <c r="C338" s="79" t="s">
        <v>184</v>
      </c>
      <c r="D338" s="74" t="s">
        <v>67</v>
      </c>
      <c r="E338" s="24">
        <v>1</v>
      </c>
      <c r="F338" s="25"/>
      <c r="G338" s="26"/>
      <c r="H338" s="27"/>
      <c r="I338" s="27"/>
      <c r="J338" s="28"/>
      <c r="K338" s="29"/>
      <c r="L338" s="19">
        <v>1260</v>
      </c>
      <c r="M338" s="78">
        <v>1236</v>
      </c>
      <c r="N338" s="19">
        <v>1200</v>
      </c>
      <c r="O338" s="30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  <c r="AA338" s="17">
        <f t="shared" si="20"/>
        <v>3</v>
      </c>
      <c r="AB338" s="18">
        <f t="shared" si="21"/>
        <v>1232</v>
      </c>
      <c r="AC338" s="18">
        <f t="shared" si="22"/>
        <v>1232</v>
      </c>
      <c r="AD338" s="22">
        <f t="shared" si="23"/>
        <v>2.4512449465164772</v>
      </c>
    </row>
    <row r="339" spans="1:30" ht="39.75" customHeight="1" x14ac:dyDescent="0.2">
      <c r="A339" s="23">
        <v>104</v>
      </c>
      <c r="B339" s="23"/>
      <c r="C339" s="79" t="s">
        <v>185</v>
      </c>
      <c r="D339" s="74" t="s">
        <v>67</v>
      </c>
      <c r="E339" s="24">
        <v>1</v>
      </c>
      <c r="F339" s="25"/>
      <c r="G339" s="26"/>
      <c r="H339" s="27"/>
      <c r="I339" s="27"/>
      <c r="J339" s="28"/>
      <c r="K339" s="29"/>
      <c r="L339" s="19">
        <v>1260</v>
      </c>
      <c r="M339" s="78">
        <v>1236</v>
      </c>
      <c r="N339" s="19">
        <v>1200</v>
      </c>
      <c r="O339" s="30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  <c r="AA339" s="17">
        <f t="shared" ref="AA339:AA402" si="24">COUNTIF(K339:Z339,"&gt;0")</f>
        <v>3</v>
      </c>
      <c r="AB339" s="18">
        <f t="shared" ref="AB339:AB402" si="25">CEILING(SUM(K339:Z339)/COUNTIF(K339:Z339,"&gt;0"),0.01)</f>
        <v>1232</v>
      </c>
      <c r="AC339" s="18">
        <f t="shared" ref="AC339:AC402" si="26">AB339*E339</f>
        <v>1232</v>
      </c>
      <c r="AD339" s="22">
        <f t="shared" ref="AD339:AD402" si="27">STDEV(K339:Z339)/AB339*100</f>
        <v>2.4512449465164772</v>
      </c>
    </row>
    <row r="340" spans="1:30" ht="39.75" customHeight="1" x14ac:dyDescent="0.2">
      <c r="A340" s="23">
        <v>105</v>
      </c>
      <c r="B340" s="23"/>
      <c r="C340" s="79" t="s">
        <v>186</v>
      </c>
      <c r="D340" s="74" t="s">
        <v>67</v>
      </c>
      <c r="E340" s="24">
        <v>1</v>
      </c>
      <c r="F340" s="25"/>
      <c r="G340" s="26"/>
      <c r="H340" s="27"/>
      <c r="I340" s="27"/>
      <c r="J340" s="28"/>
      <c r="K340" s="29"/>
      <c r="L340" s="19">
        <v>1260</v>
      </c>
      <c r="M340" s="78">
        <v>1236</v>
      </c>
      <c r="N340" s="19">
        <v>1200</v>
      </c>
      <c r="O340" s="30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17">
        <f t="shared" si="24"/>
        <v>3</v>
      </c>
      <c r="AB340" s="18">
        <f t="shared" si="25"/>
        <v>1232</v>
      </c>
      <c r="AC340" s="18">
        <f t="shared" si="26"/>
        <v>1232</v>
      </c>
      <c r="AD340" s="22">
        <f t="shared" si="27"/>
        <v>2.4512449465164772</v>
      </c>
    </row>
    <row r="341" spans="1:30" ht="39.75" customHeight="1" x14ac:dyDescent="0.2">
      <c r="A341" s="23">
        <v>106</v>
      </c>
      <c r="B341" s="23"/>
      <c r="C341" s="79" t="s">
        <v>187</v>
      </c>
      <c r="D341" s="74" t="s">
        <v>67</v>
      </c>
      <c r="E341" s="24">
        <v>1</v>
      </c>
      <c r="F341" s="25"/>
      <c r="G341" s="26"/>
      <c r="H341" s="27"/>
      <c r="I341" s="27"/>
      <c r="J341" s="28"/>
      <c r="K341" s="29"/>
      <c r="L341" s="19">
        <v>1260</v>
      </c>
      <c r="M341" s="78">
        <v>1236</v>
      </c>
      <c r="N341" s="19">
        <v>1200</v>
      </c>
      <c r="O341" s="30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17">
        <f t="shared" si="24"/>
        <v>3</v>
      </c>
      <c r="AB341" s="18">
        <f t="shared" si="25"/>
        <v>1232</v>
      </c>
      <c r="AC341" s="18">
        <f t="shared" si="26"/>
        <v>1232</v>
      </c>
      <c r="AD341" s="22">
        <f t="shared" si="27"/>
        <v>2.4512449465164772</v>
      </c>
    </row>
    <row r="342" spans="1:30" ht="39.75" customHeight="1" x14ac:dyDescent="0.2">
      <c r="A342" s="23">
        <v>107</v>
      </c>
      <c r="B342" s="23"/>
      <c r="C342" s="79" t="s">
        <v>188</v>
      </c>
      <c r="D342" s="74" t="s">
        <v>67</v>
      </c>
      <c r="E342" s="24">
        <v>1</v>
      </c>
      <c r="F342" s="25"/>
      <c r="G342" s="26"/>
      <c r="H342" s="27"/>
      <c r="I342" s="27"/>
      <c r="J342" s="28"/>
      <c r="K342" s="29"/>
      <c r="L342" s="19">
        <v>630</v>
      </c>
      <c r="M342" s="78">
        <v>618</v>
      </c>
      <c r="N342" s="19">
        <v>600</v>
      </c>
      <c r="O342" s="30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  <c r="AA342" s="17">
        <f t="shared" si="24"/>
        <v>3</v>
      </c>
      <c r="AB342" s="18">
        <f t="shared" si="25"/>
        <v>616</v>
      </c>
      <c r="AC342" s="18">
        <f t="shared" si="26"/>
        <v>616</v>
      </c>
      <c r="AD342" s="22">
        <f t="shared" si="27"/>
        <v>2.4512449465164772</v>
      </c>
    </row>
    <row r="343" spans="1:30" ht="39.75" customHeight="1" x14ac:dyDescent="0.2">
      <c r="A343" s="23">
        <v>108</v>
      </c>
      <c r="B343" s="23"/>
      <c r="C343" s="79" t="s">
        <v>189</v>
      </c>
      <c r="D343" s="74" t="s">
        <v>67</v>
      </c>
      <c r="E343" s="24">
        <v>1</v>
      </c>
      <c r="F343" s="25"/>
      <c r="G343" s="26"/>
      <c r="H343" s="27"/>
      <c r="I343" s="27"/>
      <c r="J343" s="28"/>
      <c r="K343" s="29"/>
      <c r="L343" s="19">
        <v>1260</v>
      </c>
      <c r="M343" s="78">
        <v>1236</v>
      </c>
      <c r="N343" s="19">
        <v>1200</v>
      </c>
      <c r="O343" s="30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  <c r="AA343" s="17">
        <f t="shared" si="24"/>
        <v>3</v>
      </c>
      <c r="AB343" s="18">
        <f t="shared" si="25"/>
        <v>1232</v>
      </c>
      <c r="AC343" s="18">
        <f t="shared" si="26"/>
        <v>1232</v>
      </c>
      <c r="AD343" s="22">
        <f t="shared" si="27"/>
        <v>2.4512449465164772</v>
      </c>
    </row>
    <row r="344" spans="1:30" ht="39.75" customHeight="1" x14ac:dyDescent="0.2">
      <c r="A344" s="23">
        <v>109</v>
      </c>
      <c r="B344" s="23"/>
      <c r="C344" s="79" t="s">
        <v>190</v>
      </c>
      <c r="D344" s="74" t="s">
        <v>67</v>
      </c>
      <c r="E344" s="24">
        <v>1</v>
      </c>
      <c r="F344" s="25"/>
      <c r="G344" s="26"/>
      <c r="H344" s="27"/>
      <c r="I344" s="27"/>
      <c r="J344" s="28"/>
      <c r="K344" s="29"/>
      <c r="L344" s="19">
        <v>1260</v>
      </c>
      <c r="M344" s="78">
        <v>1236</v>
      </c>
      <c r="N344" s="19">
        <v>1200</v>
      </c>
      <c r="O344" s="30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17">
        <f t="shared" si="24"/>
        <v>3</v>
      </c>
      <c r="AB344" s="18">
        <f t="shared" si="25"/>
        <v>1232</v>
      </c>
      <c r="AC344" s="18">
        <f t="shared" si="26"/>
        <v>1232</v>
      </c>
      <c r="AD344" s="22">
        <f t="shared" si="27"/>
        <v>2.4512449465164772</v>
      </c>
    </row>
    <row r="345" spans="1:30" ht="39.75" customHeight="1" x14ac:dyDescent="0.2">
      <c r="A345" s="23">
        <v>110</v>
      </c>
      <c r="B345" s="23"/>
      <c r="C345" s="79" t="s">
        <v>191</v>
      </c>
      <c r="D345" s="74" t="s">
        <v>67</v>
      </c>
      <c r="E345" s="24">
        <v>1</v>
      </c>
      <c r="F345" s="25"/>
      <c r="G345" s="26"/>
      <c r="H345" s="27"/>
      <c r="I345" s="27"/>
      <c r="J345" s="28"/>
      <c r="K345" s="29"/>
      <c r="L345" s="19">
        <v>1260</v>
      </c>
      <c r="M345" s="78">
        <v>1236</v>
      </c>
      <c r="N345" s="19">
        <v>1200</v>
      </c>
      <c r="O345" s="30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  <c r="AA345" s="17">
        <f t="shared" si="24"/>
        <v>3</v>
      </c>
      <c r="AB345" s="18">
        <f t="shared" si="25"/>
        <v>1232</v>
      </c>
      <c r="AC345" s="18">
        <f t="shared" si="26"/>
        <v>1232</v>
      </c>
      <c r="AD345" s="22">
        <f t="shared" si="27"/>
        <v>2.4512449465164772</v>
      </c>
    </row>
    <row r="346" spans="1:30" ht="39.75" customHeight="1" x14ac:dyDescent="0.2">
      <c r="A346" s="23">
        <v>111</v>
      </c>
      <c r="B346" s="23"/>
      <c r="C346" s="79" t="s">
        <v>192</v>
      </c>
      <c r="D346" s="74" t="s">
        <v>67</v>
      </c>
      <c r="E346" s="24">
        <v>1</v>
      </c>
      <c r="F346" s="25"/>
      <c r="G346" s="26"/>
      <c r="H346" s="27"/>
      <c r="I346" s="27"/>
      <c r="J346" s="28"/>
      <c r="K346" s="29"/>
      <c r="L346" s="19">
        <v>1260</v>
      </c>
      <c r="M346" s="78">
        <v>1236</v>
      </c>
      <c r="N346" s="19">
        <v>1200</v>
      </c>
      <c r="O346" s="30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  <c r="AA346" s="17">
        <f t="shared" si="24"/>
        <v>3</v>
      </c>
      <c r="AB346" s="18">
        <f t="shared" si="25"/>
        <v>1232</v>
      </c>
      <c r="AC346" s="18">
        <f t="shared" si="26"/>
        <v>1232</v>
      </c>
      <c r="AD346" s="22">
        <f t="shared" si="27"/>
        <v>2.4512449465164772</v>
      </c>
    </row>
    <row r="347" spans="1:30" ht="39.75" customHeight="1" x14ac:dyDescent="0.2">
      <c r="A347" s="23">
        <v>112</v>
      </c>
      <c r="B347" s="23"/>
      <c r="C347" s="79" t="s">
        <v>193</v>
      </c>
      <c r="D347" s="74" t="s">
        <v>67</v>
      </c>
      <c r="E347" s="24">
        <v>1</v>
      </c>
      <c r="F347" s="25"/>
      <c r="G347" s="26"/>
      <c r="H347" s="27"/>
      <c r="I347" s="27"/>
      <c r="J347" s="28"/>
      <c r="K347" s="29"/>
      <c r="L347" s="19">
        <v>1260</v>
      </c>
      <c r="M347" s="78">
        <v>1236</v>
      </c>
      <c r="N347" s="19">
        <v>1200</v>
      </c>
      <c r="O347" s="30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  <c r="AA347" s="17">
        <f t="shared" si="24"/>
        <v>3</v>
      </c>
      <c r="AB347" s="18">
        <f t="shared" si="25"/>
        <v>1232</v>
      </c>
      <c r="AC347" s="18">
        <f t="shared" si="26"/>
        <v>1232</v>
      </c>
      <c r="AD347" s="22">
        <f t="shared" si="27"/>
        <v>2.4512449465164772</v>
      </c>
    </row>
    <row r="348" spans="1:30" ht="39.75" customHeight="1" x14ac:dyDescent="0.2">
      <c r="A348" s="23">
        <v>113</v>
      </c>
      <c r="B348" s="23"/>
      <c r="C348" s="79" t="s">
        <v>194</v>
      </c>
      <c r="D348" s="74" t="s">
        <v>67</v>
      </c>
      <c r="E348" s="24">
        <v>1</v>
      </c>
      <c r="F348" s="25"/>
      <c r="G348" s="26"/>
      <c r="H348" s="27"/>
      <c r="I348" s="27"/>
      <c r="J348" s="28"/>
      <c r="K348" s="29"/>
      <c r="L348" s="19">
        <v>630</v>
      </c>
      <c r="M348" s="78">
        <v>618</v>
      </c>
      <c r="N348" s="19">
        <v>600</v>
      </c>
      <c r="O348" s="30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17">
        <f t="shared" si="24"/>
        <v>3</v>
      </c>
      <c r="AB348" s="18">
        <f t="shared" si="25"/>
        <v>616</v>
      </c>
      <c r="AC348" s="18">
        <f t="shared" si="26"/>
        <v>616</v>
      </c>
      <c r="AD348" s="22">
        <f t="shared" si="27"/>
        <v>2.4512449465164772</v>
      </c>
    </row>
    <row r="349" spans="1:30" ht="39.75" customHeight="1" x14ac:dyDescent="0.2">
      <c r="A349" s="23">
        <v>114</v>
      </c>
      <c r="B349" s="23"/>
      <c r="C349" s="79" t="s">
        <v>195</v>
      </c>
      <c r="D349" s="74" t="s">
        <v>67</v>
      </c>
      <c r="E349" s="24">
        <v>1</v>
      </c>
      <c r="F349" s="25"/>
      <c r="G349" s="26"/>
      <c r="H349" s="27"/>
      <c r="I349" s="27"/>
      <c r="J349" s="28"/>
      <c r="K349" s="29"/>
      <c r="L349" s="19">
        <v>630</v>
      </c>
      <c r="M349" s="78">
        <v>618</v>
      </c>
      <c r="N349" s="19">
        <v>600</v>
      </c>
      <c r="O349" s="30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  <c r="AA349" s="17">
        <f t="shared" si="24"/>
        <v>3</v>
      </c>
      <c r="AB349" s="18">
        <f t="shared" si="25"/>
        <v>616</v>
      </c>
      <c r="AC349" s="18">
        <f t="shared" si="26"/>
        <v>616</v>
      </c>
      <c r="AD349" s="22">
        <f t="shared" si="27"/>
        <v>2.4512449465164772</v>
      </c>
    </row>
    <row r="350" spans="1:30" ht="39.75" customHeight="1" x14ac:dyDescent="0.2">
      <c r="A350" s="23">
        <v>115</v>
      </c>
      <c r="B350" s="23"/>
      <c r="C350" s="79" t="s">
        <v>196</v>
      </c>
      <c r="D350" s="74" t="s">
        <v>67</v>
      </c>
      <c r="E350" s="24">
        <v>1</v>
      </c>
      <c r="F350" s="25"/>
      <c r="G350" s="26"/>
      <c r="H350" s="27"/>
      <c r="I350" s="27"/>
      <c r="J350" s="28"/>
      <c r="K350" s="29"/>
      <c r="L350" s="19">
        <v>630</v>
      </c>
      <c r="M350" s="78">
        <v>618</v>
      </c>
      <c r="N350" s="19">
        <v>600</v>
      </c>
      <c r="O350" s="30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17">
        <f t="shared" si="24"/>
        <v>3</v>
      </c>
      <c r="AB350" s="18">
        <f t="shared" si="25"/>
        <v>616</v>
      </c>
      <c r="AC350" s="18">
        <f t="shared" si="26"/>
        <v>616</v>
      </c>
      <c r="AD350" s="22">
        <f t="shared" si="27"/>
        <v>2.4512449465164772</v>
      </c>
    </row>
    <row r="351" spans="1:30" ht="39.75" customHeight="1" x14ac:dyDescent="0.2">
      <c r="A351" s="23">
        <v>116</v>
      </c>
      <c r="B351" s="23"/>
      <c r="C351" s="79" t="s">
        <v>197</v>
      </c>
      <c r="D351" s="74" t="s">
        <v>67</v>
      </c>
      <c r="E351" s="24">
        <v>1</v>
      </c>
      <c r="F351" s="25"/>
      <c r="G351" s="26"/>
      <c r="H351" s="27"/>
      <c r="I351" s="27"/>
      <c r="J351" s="28"/>
      <c r="K351" s="29"/>
      <c r="L351" s="19">
        <v>630</v>
      </c>
      <c r="M351" s="78">
        <v>618</v>
      </c>
      <c r="N351" s="19">
        <v>600</v>
      </c>
      <c r="O351" s="30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  <c r="AA351" s="17">
        <f t="shared" si="24"/>
        <v>3</v>
      </c>
      <c r="AB351" s="18">
        <f t="shared" si="25"/>
        <v>616</v>
      </c>
      <c r="AC351" s="18">
        <f t="shared" si="26"/>
        <v>616</v>
      </c>
      <c r="AD351" s="22">
        <f t="shared" si="27"/>
        <v>2.4512449465164772</v>
      </c>
    </row>
    <row r="352" spans="1:30" ht="39.75" customHeight="1" x14ac:dyDescent="0.2">
      <c r="A352" s="23">
        <v>117</v>
      </c>
      <c r="B352" s="23"/>
      <c r="C352" s="79" t="s">
        <v>198</v>
      </c>
      <c r="D352" s="74" t="s">
        <v>67</v>
      </c>
      <c r="E352" s="24">
        <v>1</v>
      </c>
      <c r="F352" s="25"/>
      <c r="G352" s="26"/>
      <c r="H352" s="27"/>
      <c r="I352" s="27"/>
      <c r="J352" s="28"/>
      <c r="K352" s="29"/>
      <c r="L352" s="19">
        <v>4410</v>
      </c>
      <c r="M352" s="78">
        <v>4326</v>
      </c>
      <c r="N352" s="19">
        <v>4200</v>
      </c>
      <c r="O352" s="30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17">
        <f t="shared" si="24"/>
        <v>3</v>
      </c>
      <c r="AB352" s="18">
        <f t="shared" si="25"/>
        <v>4312</v>
      </c>
      <c r="AC352" s="18">
        <f t="shared" si="26"/>
        <v>4312</v>
      </c>
      <c r="AD352" s="22">
        <f t="shared" si="27"/>
        <v>2.4512449465164772</v>
      </c>
    </row>
    <row r="353" spans="1:30" ht="39.75" customHeight="1" x14ac:dyDescent="0.2">
      <c r="A353" s="23">
        <v>118</v>
      </c>
      <c r="B353" s="23"/>
      <c r="C353" s="79" t="s">
        <v>199</v>
      </c>
      <c r="D353" s="74" t="s">
        <v>67</v>
      </c>
      <c r="E353" s="24">
        <v>1</v>
      </c>
      <c r="F353" s="25"/>
      <c r="G353" s="26"/>
      <c r="H353" s="27"/>
      <c r="I353" s="27"/>
      <c r="J353" s="28"/>
      <c r="K353" s="29"/>
      <c r="L353" s="19">
        <v>1260</v>
      </c>
      <c r="M353" s="78">
        <v>1236</v>
      </c>
      <c r="N353" s="19">
        <v>1200</v>
      </c>
      <c r="O353" s="30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  <c r="AA353" s="17">
        <f t="shared" si="24"/>
        <v>3</v>
      </c>
      <c r="AB353" s="18">
        <f t="shared" si="25"/>
        <v>1232</v>
      </c>
      <c r="AC353" s="18">
        <f t="shared" si="26"/>
        <v>1232</v>
      </c>
      <c r="AD353" s="22">
        <f t="shared" si="27"/>
        <v>2.4512449465164772</v>
      </c>
    </row>
    <row r="354" spans="1:30" ht="39.75" customHeight="1" x14ac:dyDescent="0.2">
      <c r="A354" s="23">
        <v>119</v>
      </c>
      <c r="B354" s="23"/>
      <c r="C354" s="79" t="s">
        <v>200</v>
      </c>
      <c r="D354" s="74" t="s">
        <v>67</v>
      </c>
      <c r="E354" s="24">
        <v>1</v>
      </c>
      <c r="F354" s="25"/>
      <c r="G354" s="26"/>
      <c r="H354" s="27"/>
      <c r="I354" s="27"/>
      <c r="J354" s="28"/>
      <c r="K354" s="29"/>
      <c r="L354" s="19">
        <v>1260</v>
      </c>
      <c r="M354" s="78">
        <v>1236</v>
      </c>
      <c r="N354" s="19">
        <v>1200</v>
      </c>
      <c r="O354" s="30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  <c r="AA354" s="17">
        <f t="shared" si="24"/>
        <v>3</v>
      </c>
      <c r="AB354" s="18">
        <f t="shared" si="25"/>
        <v>1232</v>
      </c>
      <c r="AC354" s="18">
        <f t="shared" si="26"/>
        <v>1232</v>
      </c>
      <c r="AD354" s="22">
        <f t="shared" si="27"/>
        <v>2.4512449465164772</v>
      </c>
    </row>
    <row r="355" spans="1:30" ht="39.75" customHeight="1" x14ac:dyDescent="0.2">
      <c r="A355" s="23">
        <v>120</v>
      </c>
      <c r="B355" s="23"/>
      <c r="C355" s="79" t="s">
        <v>201</v>
      </c>
      <c r="D355" s="74" t="s">
        <v>67</v>
      </c>
      <c r="E355" s="24">
        <v>1</v>
      </c>
      <c r="F355" s="25"/>
      <c r="G355" s="26"/>
      <c r="H355" s="27"/>
      <c r="I355" s="27"/>
      <c r="J355" s="28"/>
      <c r="K355" s="29"/>
      <c r="L355" s="19">
        <v>630</v>
      </c>
      <c r="M355" s="78">
        <v>618</v>
      </c>
      <c r="N355" s="19">
        <v>600</v>
      </c>
      <c r="O355" s="30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  <c r="AA355" s="17">
        <f t="shared" si="24"/>
        <v>3</v>
      </c>
      <c r="AB355" s="18">
        <f t="shared" si="25"/>
        <v>616</v>
      </c>
      <c r="AC355" s="18">
        <f t="shared" si="26"/>
        <v>616</v>
      </c>
      <c r="AD355" s="22">
        <f t="shared" si="27"/>
        <v>2.4512449465164772</v>
      </c>
    </row>
    <row r="356" spans="1:30" ht="39.75" customHeight="1" x14ac:dyDescent="0.2">
      <c r="A356" s="23">
        <v>121</v>
      </c>
      <c r="B356" s="23"/>
      <c r="C356" s="79" t="s">
        <v>202</v>
      </c>
      <c r="D356" s="74" t="s">
        <v>67</v>
      </c>
      <c r="E356" s="24">
        <v>1</v>
      </c>
      <c r="F356" s="25"/>
      <c r="G356" s="26"/>
      <c r="H356" s="27"/>
      <c r="I356" s="27"/>
      <c r="J356" s="28"/>
      <c r="K356" s="29"/>
      <c r="L356" s="19">
        <v>1260</v>
      </c>
      <c r="M356" s="78">
        <v>1236</v>
      </c>
      <c r="N356" s="19">
        <v>1200</v>
      </c>
      <c r="O356" s="30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  <c r="AA356" s="17">
        <f t="shared" si="24"/>
        <v>3</v>
      </c>
      <c r="AB356" s="18">
        <f t="shared" si="25"/>
        <v>1232</v>
      </c>
      <c r="AC356" s="18">
        <f t="shared" si="26"/>
        <v>1232</v>
      </c>
      <c r="AD356" s="22">
        <f t="shared" si="27"/>
        <v>2.4512449465164772</v>
      </c>
    </row>
    <row r="357" spans="1:30" ht="39.75" customHeight="1" x14ac:dyDescent="0.2">
      <c r="A357" s="23">
        <v>122</v>
      </c>
      <c r="B357" s="23"/>
      <c r="C357" s="79" t="s">
        <v>203</v>
      </c>
      <c r="D357" s="74" t="s">
        <v>67</v>
      </c>
      <c r="E357" s="24">
        <v>1</v>
      </c>
      <c r="F357" s="25"/>
      <c r="G357" s="26"/>
      <c r="H357" s="27"/>
      <c r="I357" s="27"/>
      <c r="J357" s="28"/>
      <c r="K357" s="29"/>
      <c r="L357" s="19">
        <v>3150</v>
      </c>
      <c r="M357" s="78">
        <v>3090</v>
      </c>
      <c r="N357" s="19">
        <v>3000</v>
      </c>
      <c r="O357" s="30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17">
        <f t="shared" si="24"/>
        <v>3</v>
      </c>
      <c r="AB357" s="18">
        <f t="shared" si="25"/>
        <v>3080</v>
      </c>
      <c r="AC357" s="18">
        <f t="shared" si="26"/>
        <v>3080</v>
      </c>
      <c r="AD357" s="22">
        <f t="shared" si="27"/>
        <v>2.4512449465164772</v>
      </c>
    </row>
    <row r="358" spans="1:30" ht="39.75" customHeight="1" x14ac:dyDescent="0.2">
      <c r="A358" s="23">
        <v>123</v>
      </c>
      <c r="B358" s="23"/>
      <c r="C358" s="79" t="s">
        <v>204</v>
      </c>
      <c r="D358" s="74" t="s">
        <v>67</v>
      </c>
      <c r="E358" s="24">
        <v>1</v>
      </c>
      <c r="F358" s="25"/>
      <c r="G358" s="26"/>
      <c r="H358" s="27"/>
      <c r="I358" s="27"/>
      <c r="J358" s="28"/>
      <c r="K358" s="29"/>
      <c r="L358" s="19">
        <v>630</v>
      </c>
      <c r="M358" s="78">
        <v>618</v>
      </c>
      <c r="N358" s="19">
        <v>600</v>
      </c>
      <c r="O358" s="30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  <c r="AA358" s="17">
        <f t="shared" si="24"/>
        <v>3</v>
      </c>
      <c r="AB358" s="18">
        <f t="shared" si="25"/>
        <v>616</v>
      </c>
      <c r="AC358" s="18">
        <f t="shared" si="26"/>
        <v>616</v>
      </c>
      <c r="AD358" s="22">
        <f t="shared" si="27"/>
        <v>2.4512449465164772</v>
      </c>
    </row>
    <row r="359" spans="1:30" ht="39.75" customHeight="1" x14ac:dyDescent="0.2">
      <c r="A359" s="23">
        <v>124</v>
      </c>
      <c r="B359" s="23"/>
      <c r="C359" s="79" t="s">
        <v>205</v>
      </c>
      <c r="D359" s="74" t="s">
        <v>67</v>
      </c>
      <c r="E359" s="24">
        <v>1</v>
      </c>
      <c r="F359" s="25"/>
      <c r="G359" s="26"/>
      <c r="H359" s="27"/>
      <c r="I359" s="27"/>
      <c r="J359" s="28"/>
      <c r="K359" s="29"/>
      <c r="L359" s="19">
        <v>630</v>
      </c>
      <c r="M359" s="78">
        <v>618</v>
      </c>
      <c r="N359" s="19">
        <v>600</v>
      </c>
      <c r="O359" s="30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  <c r="AA359" s="17">
        <f t="shared" si="24"/>
        <v>3</v>
      </c>
      <c r="AB359" s="18">
        <f t="shared" si="25"/>
        <v>616</v>
      </c>
      <c r="AC359" s="18">
        <f t="shared" si="26"/>
        <v>616</v>
      </c>
      <c r="AD359" s="22">
        <f t="shared" si="27"/>
        <v>2.4512449465164772</v>
      </c>
    </row>
    <row r="360" spans="1:30" ht="39.75" customHeight="1" x14ac:dyDescent="0.2">
      <c r="A360" s="23">
        <v>125</v>
      </c>
      <c r="B360" s="23"/>
      <c r="C360" s="79" t="s">
        <v>206</v>
      </c>
      <c r="D360" s="74" t="s">
        <v>67</v>
      </c>
      <c r="E360" s="24">
        <v>1</v>
      </c>
      <c r="F360" s="25"/>
      <c r="G360" s="26"/>
      <c r="H360" s="27"/>
      <c r="I360" s="27"/>
      <c r="J360" s="28"/>
      <c r="K360" s="29"/>
      <c r="L360" s="19">
        <v>1260</v>
      </c>
      <c r="M360" s="78">
        <v>1236</v>
      </c>
      <c r="N360" s="19">
        <v>1200</v>
      </c>
      <c r="O360" s="30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  <c r="AA360" s="17">
        <f t="shared" si="24"/>
        <v>3</v>
      </c>
      <c r="AB360" s="18">
        <f t="shared" si="25"/>
        <v>1232</v>
      </c>
      <c r="AC360" s="18">
        <f t="shared" si="26"/>
        <v>1232</v>
      </c>
      <c r="AD360" s="22">
        <f t="shared" si="27"/>
        <v>2.4512449465164772</v>
      </c>
    </row>
    <row r="361" spans="1:30" ht="39.75" customHeight="1" x14ac:dyDescent="0.2">
      <c r="A361" s="23">
        <v>126</v>
      </c>
      <c r="B361" s="23"/>
      <c r="C361" s="79" t="s">
        <v>207</v>
      </c>
      <c r="D361" s="74" t="s">
        <v>67</v>
      </c>
      <c r="E361" s="24">
        <v>1</v>
      </c>
      <c r="F361" s="25"/>
      <c r="G361" s="26"/>
      <c r="H361" s="27"/>
      <c r="I361" s="27"/>
      <c r="J361" s="28"/>
      <c r="K361" s="29"/>
      <c r="L361" s="19">
        <v>1260</v>
      </c>
      <c r="M361" s="78">
        <v>1236</v>
      </c>
      <c r="N361" s="19">
        <v>1200</v>
      </c>
      <c r="O361" s="30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  <c r="AA361" s="17">
        <f t="shared" si="24"/>
        <v>3</v>
      </c>
      <c r="AB361" s="18">
        <f t="shared" si="25"/>
        <v>1232</v>
      </c>
      <c r="AC361" s="18">
        <f t="shared" si="26"/>
        <v>1232</v>
      </c>
      <c r="AD361" s="22">
        <f t="shared" si="27"/>
        <v>2.4512449465164772</v>
      </c>
    </row>
    <row r="362" spans="1:30" ht="39.75" customHeight="1" x14ac:dyDescent="0.2">
      <c r="A362" s="23">
        <v>127</v>
      </c>
      <c r="B362" s="23"/>
      <c r="C362" s="79" t="s">
        <v>208</v>
      </c>
      <c r="D362" s="74" t="s">
        <v>67</v>
      </c>
      <c r="E362" s="24">
        <v>1</v>
      </c>
      <c r="F362" s="25"/>
      <c r="G362" s="26"/>
      <c r="H362" s="27"/>
      <c r="I362" s="27"/>
      <c r="J362" s="28"/>
      <c r="K362" s="29"/>
      <c r="L362" s="19">
        <v>15120</v>
      </c>
      <c r="M362" s="78">
        <v>14832</v>
      </c>
      <c r="N362" s="19">
        <v>14400</v>
      </c>
      <c r="O362" s="30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  <c r="AA362" s="17">
        <f t="shared" si="24"/>
        <v>3</v>
      </c>
      <c r="AB362" s="18">
        <f t="shared" si="25"/>
        <v>14784</v>
      </c>
      <c r="AC362" s="18">
        <f t="shared" si="26"/>
        <v>14784</v>
      </c>
      <c r="AD362" s="22">
        <f t="shared" si="27"/>
        <v>2.4512449465164772</v>
      </c>
    </row>
    <row r="363" spans="1:30" ht="39.75" customHeight="1" x14ac:dyDescent="0.2">
      <c r="A363" s="23">
        <v>128</v>
      </c>
      <c r="B363" s="23"/>
      <c r="C363" s="79" t="s">
        <v>209</v>
      </c>
      <c r="D363" s="74" t="s">
        <v>67</v>
      </c>
      <c r="E363" s="24">
        <v>1</v>
      </c>
      <c r="F363" s="25"/>
      <c r="G363" s="26"/>
      <c r="H363" s="27"/>
      <c r="I363" s="27"/>
      <c r="J363" s="28"/>
      <c r="K363" s="29"/>
      <c r="L363" s="19">
        <v>630</v>
      </c>
      <c r="M363" s="78">
        <v>618</v>
      </c>
      <c r="N363" s="19">
        <v>600</v>
      </c>
      <c r="O363" s="30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  <c r="AA363" s="17">
        <f t="shared" si="24"/>
        <v>3</v>
      </c>
      <c r="AB363" s="18">
        <f t="shared" si="25"/>
        <v>616</v>
      </c>
      <c r="AC363" s="18">
        <f t="shared" si="26"/>
        <v>616</v>
      </c>
      <c r="AD363" s="22">
        <f t="shared" si="27"/>
        <v>2.4512449465164772</v>
      </c>
    </row>
    <row r="364" spans="1:30" ht="39.75" customHeight="1" x14ac:dyDescent="0.2">
      <c r="A364" s="23">
        <v>129</v>
      </c>
      <c r="B364" s="23"/>
      <c r="C364" s="79" t="s">
        <v>210</v>
      </c>
      <c r="D364" s="74" t="s">
        <v>67</v>
      </c>
      <c r="E364" s="24">
        <v>1</v>
      </c>
      <c r="F364" s="25"/>
      <c r="G364" s="26"/>
      <c r="H364" s="27"/>
      <c r="I364" s="27"/>
      <c r="J364" s="28"/>
      <c r="K364" s="29"/>
      <c r="L364" s="19">
        <v>1260</v>
      </c>
      <c r="M364" s="78">
        <v>1236</v>
      </c>
      <c r="N364" s="19">
        <v>1200</v>
      </c>
      <c r="O364" s="30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  <c r="AA364" s="17">
        <f t="shared" si="24"/>
        <v>3</v>
      </c>
      <c r="AB364" s="18">
        <f t="shared" si="25"/>
        <v>1232</v>
      </c>
      <c r="AC364" s="18">
        <f t="shared" si="26"/>
        <v>1232</v>
      </c>
      <c r="AD364" s="22">
        <f t="shared" si="27"/>
        <v>2.4512449465164772</v>
      </c>
    </row>
    <row r="365" spans="1:30" ht="39.75" customHeight="1" x14ac:dyDescent="0.2">
      <c r="A365" s="23">
        <v>130</v>
      </c>
      <c r="B365" s="23"/>
      <c r="C365" s="79" t="s">
        <v>211</v>
      </c>
      <c r="D365" s="74" t="s">
        <v>67</v>
      </c>
      <c r="E365" s="24">
        <v>1</v>
      </c>
      <c r="F365" s="25"/>
      <c r="G365" s="26"/>
      <c r="H365" s="27"/>
      <c r="I365" s="27"/>
      <c r="J365" s="28"/>
      <c r="K365" s="29"/>
      <c r="L365" s="19">
        <v>2520</v>
      </c>
      <c r="M365" s="78">
        <v>2472</v>
      </c>
      <c r="N365" s="19">
        <v>2400</v>
      </c>
      <c r="O365" s="30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  <c r="AA365" s="17">
        <f t="shared" si="24"/>
        <v>3</v>
      </c>
      <c r="AB365" s="18">
        <f t="shared" si="25"/>
        <v>2464</v>
      </c>
      <c r="AC365" s="18">
        <f t="shared" si="26"/>
        <v>2464</v>
      </c>
      <c r="AD365" s="22">
        <f t="shared" si="27"/>
        <v>2.4512449465164772</v>
      </c>
    </row>
    <row r="366" spans="1:30" ht="39.75" customHeight="1" x14ac:dyDescent="0.2">
      <c r="A366" s="23">
        <v>131</v>
      </c>
      <c r="B366" s="23"/>
      <c r="C366" s="79" t="s">
        <v>212</v>
      </c>
      <c r="D366" s="74" t="s">
        <v>67</v>
      </c>
      <c r="E366" s="24">
        <v>1</v>
      </c>
      <c r="F366" s="25"/>
      <c r="G366" s="26"/>
      <c r="H366" s="27"/>
      <c r="I366" s="27"/>
      <c r="J366" s="28"/>
      <c r="K366" s="29"/>
      <c r="L366" s="19">
        <v>113400</v>
      </c>
      <c r="M366" s="78">
        <v>111240</v>
      </c>
      <c r="N366" s="19">
        <v>108000</v>
      </c>
      <c r="O366" s="30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  <c r="AA366" s="17">
        <f t="shared" si="24"/>
        <v>3</v>
      </c>
      <c r="AB366" s="18">
        <f t="shared" si="25"/>
        <v>110880</v>
      </c>
      <c r="AC366" s="18">
        <f t="shared" si="26"/>
        <v>110880</v>
      </c>
      <c r="AD366" s="22">
        <f t="shared" si="27"/>
        <v>2.4512449465164772</v>
      </c>
    </row>
    <row r="367" spans="1:30" ht="39.75" customHeight="1" x14ac:dyDescent="0.2">
      <c r="A367" s="23">
        <v>132</v>
      </c>
      <c r="B367" s="23"/>
      <c r="C367" s="79" t="s">
        <v>213</v>
      </c>
      <c r="D367" s="74" t="s">
        <v>67</v>
      </c>
      <c r="E367" s="24">
        <v>1</v>
      </c>
      <c r="F367" s="25"/>
      <c r="G367" s="26"/>
      <c r="H367" s="27"/>
      <c r="I367" s="27"/>
      <c r="J367" s="28"/>
      <c r="K367" s="29"/>
      <c r="L367" s="19">
        <v>630</v>
      </c>
      <c r="M367" s="78">
        <v>618</v>
      </c>
      <c r="N367" s="19">
        <v>600</v>
      </c>
      <c r="O367" s="30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  <c r="AA367" s="17">
        <f t="shared" si="24"/>
        <v>3</v>
      </c>
      <c r="AB367" s="18">
        <f t="shared" si="25"/>
        <v>616</v>
      </c>
      <c r="AC367" s="18">
        <f t="shared" si="26"/>
        <v>616</v>
      </c>
      <c r="AD367" s="22">
        <f t="shared" si="27"/>
        <v>2.4512449465164772</v>
      </c>
    </row>
    <row r="368" spans="1:30" ht="39.75" customHeight="1" x14ac:dyDescent="0.2">
      <c r="A368" s="23">
        <v>133</v>
      </c>
      <c r="B368" s="23"/>
      <c r="C368" s="79" t="s">
        <v>214</v>
      </c>
      <c r="D368" s="74" t="s">
        <v>67</v>
      </c>
      <c r="E368" s="24">
        <v>1</v>
      </c>
      <c r="F368" s="25"/>
      <c r="G368" s="26"/>
      <c r="H368" s="27"/>
      <c r="I368" s="27"/>
      <c r="J368" s="28"/>
      <c r="K368" s="29"/>
      <c r="L368" s="19">
        <v>630</v>
      </c>
      <c r="M368" s="78">
        <v>618</v>
      </c>
      <c r="N368" s="19">
        <v>600</v>
      </c>
      <c r="O368" s="30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  <c r="AA368" s="17">
        <f t="shared" si="24"/>
        <v>3</v>
      </c>
      <c r="AB368" s="18">
        <f t="shared" si="25"/>
        <v>616</v>
      </c>
      <c r="AC368" s="18">
        <f t="shared" si="26"/>
        <v>616</v>
      </c>
      <c r="AD368" s="22">
        <f t="shared" si="27"/>
        <v>2.4512449465164772</v>
      </c>
    </row>
    <row r="369" spans="1:30" ht="39.75" customHeight="1" x14ac:dyDescent="0.2">
      <c r="A369" s="23">
        <v>134</v>
      </c>
      <c r="B369" s="23"/>
      <c r="C369" s="79" t="s">
        <v>215</v>
      </c>
      <c r="D369" s="74" t="s">
        <v>67</v>
      </c>
      <c r="E369" s="24">
        <v>1</v>
      </c>
      <c r="F369" s="25"/>
      <c r="G369" s="26"/>
      <c r="H369" s="27"/>
      <c r="I369" s="27"/>
      <c r="J369" s="28"/>
      <c r="K369" s="29"/>
      <c r="L369" s="19">
        <v>630</v>
      </c>
      <c r="M369" s="78">
        <v>618</v>
      </c>
      <c r="N369" s="19">
        <v>600</v>
      </c>
      <c r="O369" s="30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  <c r="AA369" s="17">
        <f t="shared" si="24"/>
        <v>3</v>
      </c>
      <c r="AB369" s="18">
        <f t="shared" si="25"/>
        <v>616</v>
      </c>
      <c r="AC369" s="18">
        <f t="shared" si="26"/>
        <v>616</v>
      </c>
      <c r="AD369" s="22">
        <f t="shared" si="27"/>
        <v>2.4512449465164772</v>
      </c>
    </row>
    <row r="370" spans="1:30" ht="39.75" customHeight="1" x14ac:dyDescent="0.2">
      <c r="A370" s="23">
        <v>135</v>
      </c>
      <c r="B370" s="23"/>
      <c r="C370" s="79" t="s">
        <v>216</v>
      </c>
      <c r="D370" s="74" t="s">
        <v>67</v>
      </c>
      <c r="E370" s="24">
        <v>1</v>
      </c>
      <c r="F370" s="25"/>
      <c r="G370" s="26"/>
      <c r="H370" s="27"/>
      <c r="I370" s="27"/>
      <c r="J370" s="28"/>
      <c r="K370" s="29"/>
      <c r="L370" s="19">
        <v>630</v>
      </c>
      <c r="M370" s="78">
        <v>618</v>
      </c>
      <c r="N370" s="19">
        <v>600</v>
      </c>
      <c r="O370" s="30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  <c r="AA370" s="17">
        <f t="shared" si="24"/>
        <v>3</v>
      </c>
      <c r="AB370" s="18">
        <f t="shared" si="25"/>
        <v>616</v>
      </c>
      <c r="AC370" s="18">
        <f t="shared" si="26"/>
        <v>616</v>
      </c>
      <c r="AD370" s="22">
        <f t="shared" si="27"/>
        <v>2.4512449465164772</v>
      </c>
    </row>
    <row r="371" spans="1:30" ht="39.75" customHeight="1" x14ac:dyDescent="0.2">
      <c r="A371" s="23">
        <v>136</v>
      </c>
      <c r="B371" s="23"/>
      <c r="C371" s="79" t="s">
        <v>217</v>
      </c>
      <c r="D371" s="74" t="s">
        <v>67</v>
      </c>
      <c r="E371" s="24">
        <v>1</v>
      </c>
      <c r="F371" s="25"/>
      <c r="G371" s="26"/>
      <c r="H371" s="27"/>
      <c r="I371" s="27"/>
      <c r="J371" s="28"/>
      <c r="K371" s="29"/>
      <c r="L371" s="19">
        <v>630</v>
      </c>
      <c r="M371" s="78">
        <v>618</v>
      </c>
      <c r="N371" s="19">
        <v>600</v>
      </c>
      <c r="O371" s="30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  <c r="AA371" s="17">
        <f t="shared" si="24"/>
        <v>3</v>
      </c>
      <c r="AB371" s="18">
        <f t="shared" si="25"/>
        <v>616</v>
      </c>
      <c r="AC371" s="18">
        <f t="shared" si="26"/>
        <v>616</v>
      </c>
      <c r="AD371" s="22">
        <f t="shared" si="27"/>
        <v>2.4512449465164772</v>
      </c>
    </row>
    <row r="372" spans="1:30" ht="39.75" customHeight="1" x14ac:dyDescent="0.2">
      <c r="A372" s="23">
        <v>137</v>
      </c>
      <c r="B372" s="23"/>
      <c r="C372" s="79" t="s">
        <v>218</v>
      </c>
      <c r="D372" s="74" t="s">
        <v>67</v>
      </c>
      <c r="E372" s="24">
        <v>1</v>
      </c>
      <c r="F372" s="25"/>
      <c r="G372" s="26"/>
      <c r="H372" s="27"/>
      <c r="I372" s="27"/>
      <c r="J372" s="28"/>
      <c r="K372" s="29"/>
      <c r="L372" s="19">
        <v>2520</v>
      </c>
      <c r="M372" s="78">
        <v>2472</v>
      </c>
      <c r="N372" s="19">
        <v>2400</v>
      </c>
      <c r="O372" s="30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  <c r="AA372" s="17">
        <f t="shared" si="24"/>
        <v>3</v>
      </c>
      <c r="AB372" s="18">
        <f t="shared" si="25"/>
        <v>2464</v>
      </c>
      <c r="AC372" s="18">
        <f t="shared" si="26"/>
        <v>2464</v>
      </c>
      <c r="AD372" s="22">
        <f t="shared" si="27"/>
        <v>2.4512449465164772</v>
      </c>
    </row>
    <row r="373" spans="1:30" ht="39.75" customHeight="1" x14ac:dyDescent="0.2">
      <c r="A373" s="23">
        <v>138</v>
      </c>
      <c r="B373" s="23"/>
      <c r="C373" s="79" t="s">
        <v>219</v>
      </c>
      <c r="D373" s="74" t="s">
        <v>67</v>
      </c>
      <c r="E373" s="24">
        <v>1</v>
      </c>
      <c r="F373" s="25"/>
      <c r="G373" s="26"/>
      <c r="H373" s="27"/>
      <c r="I373" s="27"/>
      <c r="J373" s="28"/>
      <c r="K373" s="29"/>
      <c r="L373" s="19">
        <v>1260</v>
      </c>
      <c r="M373" s="78">
        <v>1236</v>
      </c>
      <c r="N373" s="19">
        <v>1200</v>
      </c>
      <c r="O373" s="30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  <c r="AA373" s="17">
        <f t="shared" si="24"/>
        <v>3</v>
      </c>
      <c r="AB373" s="18">
        <f t="shared" si="25"/>
        <v>1232</v>
      </c>
      <c r="AC373" s="18">
        <f t="shared" si="26"/>
        <v>1232</v>
      </c>
      <c r="AD373" s="22">
        <f t="shared" si="27"/>
        <v>2.4512449465164772</v>
      </c>
    </row>
    <row r="374" spans="1:30" ht="39.75" customHeight="1" x14ac:dyDescent="0.2">
      <c r="A374" s="23">
        <v>139</v>
      </c>
      <c r="B374" s="23"/>
      <c r="C374" s="79" t="s">
        <v>220</v>
      </c>
      <c r="D374" s="74" t="s">
        <v>67</v>
      </c>
      <c r="E374" s="24">
        <v>1</v>
      </c>
      <c r="F374" s="25"/>
      <c r="G374" s="26"/>
      <c r="H374" s="27"/>
      <c r="I374" s="27"/>
      <c r="J374" s="28"/>
      <c r="K374" s="29"/>
      <c r="L374" s="19">
        <v>1260</v>
      </c>
      <c r="M374" s="78">
        <v>1236</v>
      </c>
      <c r="N374" s="19">
        <v>1200</v>
      </c>
      <c r="O374" s="30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  <c r="AA374" s="17">
        <f t="shared" si="24"/>
        <v>3</v>
      </c>
      <c r="AB374" s="18">
        <f t="shared" si="25"/>
        <v>1232</v>
      </c>
      <c r="AC374" s="18">
        <f t="shared" si="26"/>
        <v>1232</v>
      </c>
      <c r="AD374" s="22">
        <f t="shared" si="27"/>
        <v>2.4512449465164772</v>
      </c>
    </row>
    <row r="375" spans="1:30" ht="39.75" customHeight="1" x14ac:dyDescent="0.2">
      <c r="A375" s="23">
        <v>140</v>
      </c>
      <c r="B375" s="23"/>
      <c r="C375" s="79" t="s">
        <v>221</v>
      </c>
      <c r="D375" s="74" t="s">
        <v>67</v>
      </c>
      <c r="E375" s="24">
        <v>1</v>
      </c>
      <c r="F375" s="25"/>
      <c r="G375" s="26"/>
      <c r="H375" s="27"/>
      <c r="I375" s="27"/>
      <c r="J375" s="28"/>
      <c r="K375" s="29"/>
      <c r="L375" s="19">
        <v>3780</v>
      </c>
      <c r="M375" s="78">
        <v>3708</v>
      </c>
      <c r="N375" s="19">
        <v>3600</v>
      </c>
      <c r="O375" s="30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  <c r="AA375" s="17">
        <f t="shared" si="24"/>
        <v>3</v>
      </c>
      <c r="AB375" s="18">
        <f t="shared" si="25"/>
        <v>3696</v>
      </c>
      <c r="AC375" s="18">
        <f t="shared" si="26"/>
        <v>3696</v>
      </c>
      <c r="AD375" s="22">
        <f t="shared" si="27"/>
        <v>2.4512449465164772</v>
      </c>
    </row>
    <row r="376" spans="1:30" ht="39.75" customHeight="1" x14ac:dyDescent="0.2">
      <c r="A376" s="23">
        <v>141</v>
      </c>
      <c r="B376" s="23"/>
      <c r="C376" s="79" t="s">
        <v>222</v>
      </c>
      <c r="D376" s="74" t="s">
        <v>67</v>
      </c>
      <c r="E376" s="24">
        <v>1</v>
      </c>
      <c r="F376" s="25"/>
      <c r="G376" s="26"/>
      <c r="H376" s="27"/>
      <c r="I376" s="27"/>
      <c r="J376" s="28"/>
      <c r="K376" s="29"/>
      <c r="L376" s="19">
        <v>2520</v>
      </c>
      <c r="M376" s="78">
        <v>2472</v>
      </c>
      <c r="N376" s="19">
        <v>2400</v>
      </c>
      <c r="O376" s="30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  <c r="AA376" s="17">
        <f t="shared" si="24"/>
        <v>3</v>
      </c>
      <c r="AB376" s="18">
        <f t="shared" si="25"/>
        <v>2464</v>
      </c>
      <c r="AC376" s="18">
        <f t="shared" si="26"/>
        <v>2464</v>
      </c>
      <c r="AD376" s="22">
        <f t="shared" si="27"/>
        <v>2.4512449465164772</v>
      </c>
    </row>
    <row r="377" spans="1:30" ht="39.75" customHeight="1" x14ac:dyDescent="0.2">
      <c r="A377" s="23">
        <v>142</v>
      </c>
      <c r="B377" s="23"/>
      <c r="C377" s="79" t="s">
        <v>223</v>
      </c>
      <c r="D377" s="74" t="s">
        <v>67</v>
      </c>
      <c r="E377" s="24">
        <v>1</v>
      </c>
      <c r="F377" s="25"/>
      <c r="G377" s="26"/>
      <c r="H377" s="27"/>
      <c r="I377" s="27"/>
      <c r="J377" s="28"/>
      <c r="K377" s="29"/>
      <c r="L377" s="19">
        <v>6300</v>
      </c>
      <c r="M377" s="78">
        <v>6180</v>
      </c>
      <c r="N377" s="19">
        <v>6000</v>
      </c>
      <c r="O377" s="30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  <c r="AA377" s="17">
        <f t="shared" si="24"/>
        <v>3</v>
      </c>
      <c r="AB377" s="18">
        <f t="shared" si="25"/>
        <v>6160</v>
      </c>
      <c r="AC377" s="18">
        <f t="shared" si="26"/>
        <v>6160</v>
      </c>
      <c r="AD377" s="22">
        <f t="shared" si="27"/>
        <v>2.4512449465164772</v>
      </c>
    </row>
    <row r="378" spans="1:30" ht="39.75" customHeight="1" x14ac:dyDescent="0.2">
      <c r="A378" s="23">
        <v>143</v>
      </c>
      <c r="B378" s="23"/>
      <c r="C378" s="79" t="s">
        <v>224</v>
      </c>
      <c r="D378" s="74" t="s">
        <v>67</v>
      </c>
      <c r="E378" s="24">
        <v>1</v>
      </c>
      <c r="F378" s="25"/>
      <c r="G378" s="26"/>
      <c r="H378" s="27"/>
      <c r="I378" s="27"/>
      <c r="J378" s="28"/>
      <c r="K378" s="29"/>
      <c r="L378" s="19">
        <v>10080</v>
      </c>
      <c r="M378" s="78">
        <v>9888</v>
      </c>
      <c r="N378" s="19">
        <v>9600</v>
      </c>
      <c r="O378" s="30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  <c r="AA378" s="17">
        <f t="shared" si="24"/>
        <v>3</v>
      </c>
      <c r="AB378" s="18">
        <f t="shared" si="25"/>
        <v>9856</v>
      </c>
      <c r="AC378" s="18">
        <f t="shared" si="26"/>
        <v>9856</v>
      </c>
      <c r="AD378" s="22">
        <f t="shared" si="27"/>
        <v>2.4512449465164772</v>
      </c>
    </row>
    <row r="379" spans="1:30" ht="39.75" customHeight="1" x14ac:dyDescent="0.2">
      <c r="A379" s="23">
        <v>144</v>
      </c>
      <c r="B379" s="23"/>
      <c r="C379" s="79" t="s">
        <v>225</v>
      </c>
      <c r="D379" s="74" t="s">
        <v>67</v>
      </c>
      <c r="E379" s="24">
        <v>1</v>
      </c>
      <c r="F379" s="25"/>
      <c r="G379" s="26"/>
      <c r="H379" s="27"/>
      <c r="I379" s="27"/>
      <c r="J379" s="28"/>
      <c r="K379" s="29"/>
      <c r="L379" s="19">
        <v>1260</v>
      </c>
      <c r="M379" s="78">
        <v>1236</v>
      </c>
      <c r="N379" s="19">
        <v>1200</v>
      </c>
      <c r="O379" s="30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  <c r="AA379" s="17">
        <f t="shared" si="24"/>
        <v>3</v>
      </c>
      <c r="AB379" s="18">
        <f t="shared" si="25"/>
        <v>1232</v>
      </c>
      <c r="AC379" s="18">
        <f t="shared" si="26"/>
        <v>1232</v>
      </c>
      <c r="AD379" s="22">
        <f t="shared" si="27"/>
        <v>2.4512449465164772</v>
      </c>
    </row>
    <row r="380" spans="1:30" ht="39.75" customHeight="1" x14ac:dyDescent="0.2">
      <c r="A380" s="23">
        <v>145</v>
      </c>
      <c r="B380" s="23"/>
      <c r="C380" s="79" t="s">
        <v>226</v>
      </c>
      <c r="D380" s="74" t="s">
        <v>67</v>
      </c>
      <c r="E380" s="24">
        <v>1</v>
      </c>
      <c r="F380" s="25"/>
      <c r="G380" s="26"/>
      <c r="H380" s="27"/>
      <c r="I380" s="27"/>
      <c r="J380" s="28"/>
      <c r="K380" s="29"/>
      <c r="L380" s="19">
        <v>2520</v>
      </c>
      <c r="M380" s="78">
        <v>2472</v>
      </c>
      <c r="N380" s="19">
        <v>2400</v>
      </c>
      <c r="O380" s="30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  <c r="AA380" s="17">
        <f t="shared" si="24"/>
        <v>3</v>
      </c>
      <c r="AB380" s="18">
        <f t="shared" si="25"/>
        <v>2464</v>
      </c>
      <c r="AC380" s="18">
        <f t="shared" si="26"/>
        <v>2464</v>
      </c>
      <c r="AD380" s="22">
        <f t="shared" si="27"/>
        <v>2.4512449465164772</v>
      </c>
    </row>
    <row r="381" spans="1:30" ht="39.75" customHeight="1" x14ac:dyDescent="0.2">
      <c r="A381" s="23">
        <v>146</v>
      </c>
      <c r="B381" s="23"/>
      <c r="C381" s="79" t="s">
        <v>227</v>
      </c>
      <c r="D381" s="74" t="s">
        <v>67</v>
      </c>
      <c r="E381" s="24">
        <v>1</v>
      </c>
      <c r="F381" s="25"/>
      <c r="G381" s="26"/>
      <c r="H381" s="27"/>
      <c r="I381" s="27"/>
      <c r="J381" s="28"/>
      <c r="K381" s="29"/>
      <c r="L381" s="19">
        <v>6300</v>
      </c>
      <c r="M381" s="78">
        <v>6180</v>
      </c>
      <c r="N381" s="19">
        <v>6000</v>
      </c>
      <c r="O381" s="30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  <c r="AA381" s="17">
        <f t="shared" si="24"/>
        <v>3</v>
      </c>
      <c r="AB381" s="18">
        <f t="shared" si="25"/>
        <v>6160</v>
      </c>
      <c r="AC381" s="18">
        <f t="shared" si="26"/>
        <v>6160</v>
      </c>
      <c r="AD381" s="22">
        <f t="shared" si="27"/>
        <v>2.4512449465164772</v>
      </c>
    </row>
    <row r="382" spans="1:30" ht="39.75" customHeight="1" x14ac:dyDescent="0.2">
      <c r="A382" s="23">
        <v>147</v>
      </c>
      <c r="B382" s="23"/>
      <c r="C382" s="79" t="s">
        <v>228</v>
      </c>
      <c r="D382" s="74" t="s">
        <v>67</v>
      </c>
      <c r="E382" s="24">
        <v>1</v>
      </c>
      <c r="F382" s="25"/>
      <c r="G382" s="26"/>
      <c r="H382" s="27"/>
      <c r="I382" s="27"/>
      <c r="J382" s="28"/>
      <c r="K382" s="29"/>
      <c r="L382" s="19">
        <v>1260</v>
      </c>
      <c r="M382" s="78">
        <v>1236</v>
      </c>
      <c r="N382" s="19">
        <v>1200</v>
      </c>
      <c r="O382" s="30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  <c r="AA382" s="17">
        <f t="shared" si="24"/>
        <v>3</v>
      </c>
      <c r="AB382" s="18">
        <f t="shared" si="25"/>
        <v>1232</v>
      </c>
      <c r="AC382" s="18">
        <f t="shared" si="26"/>
        <v>1232</v>
      </c>
      <c r="AD382" s="22">
        <f t="shared" si="27"/>
        <v>2.4512449465164772</v>
      </c>
    </row>
    <row r="383" spans="1:30" ht="39.75" customHeight="1" x14ac:dyDescent="0.2">
      <c r="A383" s="23">
        <v>148</v>
      </c>
      <c r="B383" s="23"/>
      <c r="C383" s="79" t="s">
        <v>229</v>
      </c>
      <c r="D383" s="74" t="s">
        <v>67</v>
      </c>
      <c r="E383" s="24">
        <v>1</v>
      </c>
      <c r="F383" s="25"/>
      <c r="G383" s="26"/>
      <c r="H383" s="27"/>
      <c r="I383" s="27"/>
      <c r="J383" s="28"/>
      <c r="K383" s="29"/>
      <c r="L383" s="19">
        <v>6300</v>
      </c>
      <c r="M383" s="78">
        <v>6180</v>
      </c>
      <c r="N383" s="19">
        <v>6000</v>
      </c>
      <c r="O383" s="30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  <c r="AA383" s="17">
        <f t="shared" si="24"/>
        <v>3</v>
      </c>
      <c r="AB383" s="18">
        <f t="shared" si="25"/>
        <v>6160</v>
      </c>
      <c r="AC383" s="18">
        <f t="shared" si="26"/>
        <v>6160</v>
      </c>
      <c r="AD383" s="22">
        <f t="shared" si="27"/>
        <v>2.4512449465164772</v>
      </c>
    </row>
    <row r="384" spans="1:30" ht="39.75" customHeight="1" x14ac:dyDescent="0.2">
      <c r="A384" s="23">
        <v>149</v>
      </c>
      <c r="B384" s="23"/>
      <c r="C384" s="79" t="s">
        <v>230</v>
      </c>
      <c r="D384" s="74" t="s">
        <v>67</v>
      </c>
      <c r="E384" s="24">
        <v>1</v>
      </c>
      <c r="F384" s="25"/>
      <c r="G384" s="26"/>
      <c r="H384" s="27"/>
      <c r="I384" s="27"/>
      <c r="J384" s="28"/>
      <c r="K384" s="29"/>
      <c r="L384" s="19">
        <v>1260</v>
      </c>
      <c r="M384" s="78">
        <v>1236</v>
      </c>
      <c r="N384" s="19">
        <v>1200</v>
      </c>
      <c r="O384" s="30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  <c r="AA384" s="17">
        <f t="shared" si="24"/>
        <v>3</v>
      </c>
      <c r="AB384" s="18">
        <f t="shared" si="25"/>
        <v>1232</v>
      </c>
      <c r="AC384" s="18">
        <f t="shared" si="26"/>
        <v>1232</v>
      </c>
      <c r="AD384" s="22">
        <f t="shared" si="27"/>
        <v>2.4512449465164772</v>
      </c>
    </row>
    <row r="385" spans="1:30" ht="39.75" customHeight="1" x14ac:dyDescent="0.2">
      <c r="A385" s="23">
        <v>150</v>
      </c>
      <c r="B385" s="23"/>
      <c r="C385" s="79" t="s">
        <v>231</v>
      </c>
      <c r="D385" s="74" t="s">
        <v>67</v>
      </c>
      <c r="E385" s="24">
        <v>1</v>
      </c>
      <c r="F385" s="25"/>
      <c r="G385" s="26"/>
      <c r="H385" s="27"/>
      <c r="I385" s="27"/>
      <c r="J385" s="28"/>
      <c r="K385" s="29"/>
      <c r="L385" s="19">
        <v>6300</v>
      </c>
      <c r="M385" s="78">
        <v>6180</v>
      </c>
      <c r="N385" s="19">
        <v>6000</v>
      </c>
      <c r="O385" s="30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  <c r="AA385" s="17">
        <f t="shared" si="24"/>
        <v>3</v>
      </c>
      <c r="AB385" s="18">
        <f t="shared" si="25"/>
        <v>6160</v>
      </c>
      <c r="AC385" s="18">
        <f t="shared" si="26"/>
        <v>6160</v>
      </c>
      <c r="AD385" s="22">
        <f t="shared" si="27"/>
        <v>2.4512449465164772</v>
      </c>
    </row>
    <row r="386" spans="1:30" ht="39.75" customHeight="1" x14ac:dyDescent="0.2">
      <c r="A386" s="23">
        <v>151</v>
      </c>
      <c r="B386" s="23"/>
      <c r="C386" s="79" t="s">
        <v>232</v>
      </c>
      <c r="D386" s="74" t="s">
        <v>67</v>
      </c>
      <c r="E386" s="24">
        <v>1</v>
      </c>
      <c r="F386" s="25"/>
      <c r="G386" s="26"/>
      <c r="H386" s="27"/>
      <c r="I386" s="27"/>
      <c r="J386" s="28"/>
      <c r="K386" s="29"/>
      <c r="L386" s="19">
        <v>20160</v>
      </c>
      <c r="M386" s="78">
        <v>19776</v>
      </c>
      <c r="N386" s="19">
        <v>19200</v>
      </c>
      <c r="O386" s="30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17">
        <f t="shared" si="24"/>
        <v>3</v>
      </c>
      <c r="AB386" s="18">
        <f t="shared" si="25"/>
        <v>19712</v>
      </c>
      <c r="AC386" s="18">
        <f t="shared" si="26"/>
        <v>19712</v>
      </c>
      <c r="AD386" s="22">
        <f t="shared" si="27"/>
        <v>2.4512449465164772</v>
      </c>
    </row>
    <row r="387" spans="1:30" ht="39.75" customHeight="1" x14ac:dyDescent="0.2">
      <c r="A387" s="23">
        <v>152</v>
      </c>
      <c r="B387" s="23"/>
      <c r="C387" s="79" t="s">
        <v>233</v>
      </c>
      <c r="D387" s="74" t="s">
        <v>67</v>
      </c>
      <c r="E387" s="24">
        <v>1</v>
      </c>
      <c r="F387" s="25"/>
      <c r="G387" s="26"/>
      <c r="H387" s="27"/>
      <c r="I387" s="27"/>
      <c r="J387" s="28"/>
      <c r="K387" s="29"/>
      <c r="L387" s="19">
        <v>1260</v>
      </c>
      <c r="M387" s="78">
        <v>1236</v>
      </c>
      <c r="N387" s="19">
        <v>1200</v>
      </c>
      <c r="O387" s="30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  <c r="AA387" s="17">
        <f t="shared" si="24"/>
        <v>3</v>
      </c>
      <c r="AB387" s="18">
        <f t="shared" si="25"/>
        <v>1232</v>
      </c>
      <c r="AC387" s="18">
        <f t="shared" si="26"/>
        <v>1232</v>
      </c>
      <c r="AD387" s="22">
        <f t="shared" si="27"/>
        <v>2.4512449465164772</v>
      </c>
    </row>
    <row r="388" spans="1:30" ht="39.75" customHeight="1" x14ac:dyDescent="0.2">
      <c r="A388" s="23">
        <v>153</v>
      </c>
      <c r="B388" s="23"/>
      <c r="C388" s="79" t="s">
        <v>234</v>
      </c>
      <c r="D388" s="74" t="s">
        <v>67</v>
      </c>
      <c r="E388" s="24">
        <v>1</v>
      </c>
      <c r="F388" s="25"/>
      <c r="G388" s="26"/>
      <c r="H388" s="27"/>
      <c r="I388" s="27"/>
      <c r="J388" s="28"/>
      <c r="K388" s="29"/>
      <c r="L388" s="19">
        <v>1890</v>
      </c>
      <c r="M388" s="78">
        <v>1854</v>
      </c>
      <c r="N388" s="19">
        <v>1800</v>
      </c>
      <c r="O388" s="30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  <c r="AA388" s="17">
        <f t="shared" si="24"/>
        <v>3</v>
      </c>
      <c r="AB388" s="18">
        <f t="shared" si="25"/>
        <v>1848</v>
      </c>
      <c r="AC388" s="18">
        <f t="shared" si="26"/>
        <v>1848</v>
      </c>
      <c r="AD388" s="22">
        <f t="shared" si="27"/>
        <v>2.4512449465164772</v>
      </c>
    </row>
    <row r="389" spans="1:30" ht="39.75" customHeight="1" x14ac:dyDescent="0.2">
      <c r="A389" s="23">
        <v>154</v>
      </c>
      <c r="B389" s="23"/>
      <c r="C389" s="79" t="s">
        <v>235</v>
      </c>
      <c r="D389" s="74" t="s">
        <v>67</v>
      </c>
      <c r="E389" s="24">
        <v>1</v>
      </c>
      <c r="F389" s="25"/>
      <c r="G389" s="26"/>
      <c r="H389" s="27"/>
      <c r="I389" s="27"/>
      <c r="J389" s="28"/>
      <c r="K389" s="29"/>
      <c r="L389" s="19">
        <v>1890</v>
      </c>
      <c r="M389" s="78">
        <v>1854</v>
      </c>
      <c r="N389" s="19">
        <v>1800</v>
      </c>
      <c r="O389" s="30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  <c r="AA389" s="17">
        <f t="shared" si="24"/>
        <v>3</v>
      </c>
      <c r="AB389" s="18">
        <f t="shared" si="25"/>
        <v>1848</v>
      </c>
      <c r="AC389" s="18">
        <f t="shared" si="26"/>
        <v>1848</v>
      </c>
      <c r="AD389" s="22">
        <f t="shared" si="27"/>
        <v>2.4512449465164772</v>
      </c>
    </row>
    <row r="390" spans="1:30" ht="39.75" customHeight="1" x14ac:dyDescent="0.2">
      <c r="A390" s="23">
        <v>155</v>
      </c>
      <c r="B390" s="23"/>
      <c r="C390" s="79" t="s">
        <v>236</v>
      </c>
      <c r="D390" s="74" t="s">
        <v>67</v>
      </c>
      <c r="E390" s="24">
        <v>1</v>
      </c>
      <c r="F390" s="25"/>
      <c r="G390" s="26"/>
      <c r="H390" s="27"/>
      <c r="I390" s="27"/>
      <c r="J390" s="28"/>
      <c r="K390" s="29"/>
      <c r="L390" s="19">
        <v>5670</v>
      </c>
      <c r="M390" s="78">
        <v>5562</v>
      </c>
      <c r="N390" s="19">
        <v>5400</v>
      </c>
      <c r="O390" s="30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  <c r="AA390" s="17">
        <f t="shared" si="24"/>
        <v>3</v>
      </c>
      <c r="AB390" s="18">
        <f t="shared" si="25"/>
        <v>5544</v>
      </c>
      <c r="AC390" s="18">
        <f t="shared" si="26"/>
        <v>5544</v>
      </c>
      <c r="AD390" s="22">
        <f t="shared" si="27"/>
        <v>2.4512449465164772</v>
      </c>
    </row>
    <row r="391" spans="1:30" ht="39.75" customHeight="1" x14ac:dyDescent="0.2">
      <c r="A391" s="23">
        <v>156</v>
      </c>
      <c r="B391" s="23"/>
      <c r="C391" s="79" t="s">
        <v>237</v>
      </c>
      <c r="D391" s="74" t="s">
        <v>67</v>
      </c>
      <c r="E391" s="24">
        <v>1</v>
      </c>
      <c r="F391" s="25"/>
      <c r="G391" s="26"/>
      <c r="H391" s="27"/>
      <c r="I391" s="27"/>
      <c r="J391" s="28"/>
      <c r="K391" s="29"/>
      <c r="L391" s="19">
        <v>1890</v>
      </c>
      <c r="M391" s="78">
        <v>1854</v>
      </c>
      <c r="N391" s="19">
        <v>1800</v>
      </c>
      <c r="O391" s="30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  <c r="AA391" s="17">
        <f t="shared" si="24"/>
        <v>3</v>
      </c>
      <c r="AB391" s="18">
        <f t="shared" si="25"/>
        <v>1848</v>
      </c>
      <c r="AC391" s="18">
        <f t="shared" si="26"/>
        <v>1848</v>
      </c>
      <c r="AD391" s="22">
        <f t="shared" si="27"/>
        <v>2.4512449465164772</v>
      </c>
    </row>
    <row r="392" spans="1:30" ht="39.75" customHeight="1" x14ac:dyDescent="0.2">
      <c r="A392" s="23">
        <v>157</v>
      </c>
      <c r="B392" s="23"/>
      <c r="C392" s="79" t="s">
        <v>238</v>
      </c>
      <c r="D392" s="74" t="s">
        <v>67</v>
      </c>
      <c r="E392" s="24">
        <v>1</v>
      </c>
      <c r="F392" s="25"/>
      <c r="G392" s="26"/>
      <c r="H392" s="27"/>
      <c r="I392" s="27"/>
      <c r="J392" s="28"/>
      <c r="K392" s="29"/>
      <c r="L392" s="19">
        <v>8820</v>
      </c>
      <c r="M392" s="78">
        <v>8652</v>
      </c>
      <c r="N392" s="19">
        <v>8400</v>
      </c>
      <c r="O392" s="30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  <c r="AA392" s="17">
        <f t="shared" si="24"/>
        <v>3</v>
      </c>
      <c r="AB392" s="18">
        <f t="shared" si="25"/>
        <v>8624</v>
      </c>
      <c r="AC392" s="18">
        <f t="shared" si="26"/>
        <v>8624</v>
      </c>
      <c r="AD392" s="22">
        <f t="shared" si="27"/>
        <v>2.4512449465164772</v>
      </c>
    </row>
    <row r="393" spans="1:30" ht="39.75" customHeight="1" x14ac:dyDescent="0.2">
      <c r="A393" s="23">
        <v>158</v>
      </c>
      <c r="B393" s="23"/>
      <c r="C393" s="79" t="s">
        <v>239</v>
      </c>
      <c r="D393" s="74" t="s">
        <v>67</v>
      </c>
      <c r="E393" s="24">
        <v>1</v>
      </c>
      <c r="F393" s="25"/>
      <c r="G393" s="26"/>
      <c r="H393" s="27"/>
      <c r="I393" s="27"/>
      <c r="J393" s="28"/>
      <c r="K393" s="29"/>
      <c r="L393" s="19">
        <v>1260</v>
      </c>
      <c r="M393" s="78">
        <v>1236</v>
      </c>
      <c r="N393" s="19">
        <v>1200</v>
      </c>
      <c r="O393" s="30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  <c r="AA393" s="17">
        <f t="shared" si="24"/>
        <v>3</v>
      </c>
      <c r="AB393" s="18">
        <f t="shared" si="25"/>
        <v>1232</v>
      </c>
      <c r="AC393" s="18">
        <f t="shared" si="26"/>
        <v>1232</v>
      </c>
      <c r="AD393" s="22">
        <f t="shared" si="27"/>
        <v>2.4512449465164772</v>
      </c>
    </row>
    <row r="394" spans="1:30" ht="39.75" customHeight="1" x14ac:dyDescent="0.2">
      <c r="A394" s="23">
        <v>159</v>
      </c>
      <c r="B394" s="23"/>
      <c r="C394" s="79" t="s">
        <v>240</v>
      </c>
      <c r="D394" s="74" t="s">
        <v>67</v>
      </c>
      <c r="E394" s="24">
        <v>1</v>
      </c>
      <c r="F394" s="25"/>
      <c r="G394" s="26"/>
      <c r="H394" s="27"/>
      <c r="I394" s="27"/>
      <c r="J394" s="28"/>
      <c r="K394" s="29"/>
      <c r="L394" s="19">
        <v>1260</v>
      </c>
      <c r="M394" s="78">
        <v>1236</v>
      </c>
      <c r="N394" s="19">
        <v>1200</v>
      </c>
      <c r="O394" s="30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  <c r="AA394" s="17">
        <f t="shared" si="24"/>
        <v>3</v>
      </c>
      <c r="AB394" s="18">
        <f t="shared" si="25"/>
        <v>1232</v>
      </c>
      <c r="AC394" s="18">
        <f t="shared" si="26"/>
        <v>1232</v>
      </c>
      <c r="AD394" s="22">
        <f t="shared" si="27"/>
        <v>2.4512449465164772</v>
      </c>
    </row>
    <row r="395" spans="1:30" ht="39.75" customHeight="1" x14ac:dyDescent="0.2">
      <c r="A395" s="23">
        <v>160</v>
      </c>
      <c r="B395" s="23"/>
      <c r="C395" s="79" t="s">
        <v>241</v>
      </c>
      <c r="D395" s="74" t="s">
        <v>67</v>
      </c>
      <c r="E395" s="24">
        <v>1</v>
      </c>
      <c r="F395" s="25"/>
      <c r="G395" s="26"/>
      <c r="H395" s="27"/>
      <c r="I395" s="27"/>
      <c r="J395" s="28"/>
      <c r="K395" s="29"/>
      <c r="L395" s="19">
        <v>1260</v>
      </c>
      <c r="M395" s="78">
        <v>1236</v>
      </c>
      <c r="N395" s="19">
        <v>1200</v>
      </c>
      <c r="O395" s="30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  <c r="AA395" s="17">
        <f t="shared" si="24"/>
        <v>3</v>
      </c>
      <c r="AB395" s="18">
        <f t="shared" si="25"/>
        <v>1232</v>
      </c>
      <c r="AC395" s="18">
        <f t="shared" si="26"/>
        <v>1232</v>
      </c>
      <c r="AD395" s="22">
        <f t="shared" si="27"/>
        <v>2.4512449465164772</v>
      </c>
    </row>
    <row r="396" spans="1:30" ht="39.75" customHeight="1" x14ac:dyDescent="0.2">
      <c r="A396" s="23">
        <v>161</v>
      </c>
      <c r="B396" s="23"/>
      <c r="C396" s="79" t="s">
        <v>242</v>
      </c>
      <c r="D396" s="74" t="s">
        <v>67</v>
      </c>
      <c r="E396" s="24">
        <v>1</v>
      </c>
      <c r="F396" s="25"/>
      <c r="G396" s="26"/>
      <c r="H396" s="27"/>
      <c r="I396" s="27"/>
      <c r="J396" s="28"/>
      <c r="K396" s="29"/>
      <c r="L396" s="19">
        <v>1260</v>
      </c>
      <c r="M396" s="78">
        <v>1236</v>
      </c>
      <c r="N396" s="19">
        <v>1200</v>
      </c>
      <c r="O396" s="30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  <c r="AA396" s="17">
        <f t="shared" si="24"/>
        <v>3</v>
      </c>
      <c r="AB396" s="18">
        <f t="shared" si="25"/>
        <v>1232</v>
      </c>
      <c r="AC396" s="18">
        <f t="shared" si="26"/>
        <v>1232</v>
      </c>
      <c r="AD396" s="22">
        <f t="shared" si="27"/>
        <v>2.4512449465164772</v>
      </c>
    </row>
    <row r="397" spans="1:30" ht="39.75" customHeight="1" x14ac:dyDescent="0.2">
      <c r="A397" s="23">
        <v>162</v>
      </c>
      <c r="B397" s="23"/>
      <c r="C397" s="79" t="s">
        <v>243</v>
      </c>
      <c r="D397" s="74" t="s">
        <v>67</v>
      </c>
      <c r="E397" s="24">
        <v>1</v>
      </c>
      <c r="F397" s="25"/>
      <c r="G397" s="26"/>
      <c r="H397" s="27"/>
      <c r="I397" s="27"/>
      <c r="J397" s="28"/>
      <c r="K397" s="29"/>
      <c r="L397" s="19">
        <v>1260</v>
      </c>
      <c r="M397" s="78">
        <v>1236</v>
      </c>
      <c r="N397" s="19">
        <v>1200</v>
      </c>
      <c r="O397" s="30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  <c r="AA397" s="17">
        <f t="shared" si="24"/>
        <v>3</v>
      </c>
      <c r="AB397" s="18">
        <f t="shared" si="25"/>
        <v>1232</v>
      </c>
      <c r="AC397" s="18">
        <f t="shared" si="26"/>
        <v>1232</v>
      </c>
      <c r="AD397" s="22">
        <f t="shared" si="27"/>
        <v>2.4512449465164772</v>
      </c>
    </row>
    <row r="398" spans="1:30" ht="39.75" customHeight="1" x14ac:dyDescent="0.2">
      <c r="A398" s="23">
        <v>163</v>
      </c>
      <c r="B398" s="23"/>
      <c r="C398" s="79" t="s">
        <v>244</v>
      </c>
      <c r="D398" s="74" t="s">
        <v>67</v>
      </c>
      <c r="E398" s="24">
        <v>1</v>
      </c>
      <c r="F398" s="25"/>
      <c r="G398" s="26"/>
      <c r="H398" s="27"/>
      <c r="I398" s="27"/>
      <c r="J398" s="28"/>
      <c r="K398" s="29"/>
      <c r="L398" s="19">
        <v>1260</v>
      </c>
      <c r="M398" s="78">
        <v>1236</v>
      </c>
      <c r="N398" s="19">
        <v>1200</v>
      </c>
      <c r="O398" s="30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  <c r="AA398" s="17">
        <f t="shared" si="24"/>
        <v>3</v>
      </c>
      <c r="AB398" s="18">
        <f t="shared" si="25"/>
        <v>1232</v>
      </c>
      <c r="AC398" s="18">
        <f t="shared" si="26"/>
        <v>1232</v>
      </c>
      <c r="AD398" s="22">
        <f t="shared" si="27"/>
        <v>2.4512449465164772</v>
      </c>
    </row>
    <row r="399" spans="1:30" ht="39.75" customHeight="1" x14ac:dyDescent="0.2">
      <c r="A399" s="23">
        <v>164</v>
      </c>
      <c r="B399" s="23"/>
      <c r="C399" s="79" t="s">
        <v>245</v>
      </c>
      <c r="D399" s="74" t="s">
        <v>67</v>
      </c>
      <c r="E399" s="24">
        <v>1</v>
      </c>
      <c r="F399" s="25"/>
      <c r="G399" s="26"/>
      <c r="H399" s="27"/>
      <c r="I399" s="27"/>
      <c r="J399" s="28"/>
      <c r="K399" s="29"/>
      <c r="L399" s="19">
        <v>1260</v>
      </c>
      <c r="M399" s="78">
        <v>1236</v>
      </c>
      <c r="N399" s="19">
        <v>1200</v>
      </c>
      <c r="O399" s="30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  <c r="AA399" s="17">
        <f t="shared" si="24"/>
        <v>3</v>
      </c>
      <c r="AB399" s="18">
        <f t="shared" si="25"/>
        <v>1232</v>
      </c>
      <c r="AC399" s="18">
        <f t="shared" si="26"/>
        <v>1232</v>
      </c>
      <c r="AD399" s="22">
        <f t="shared" si="27"/>
        <v>2.4512449465164772</v>
      </c>
    </row>
    <row r="400" spans="1:30" ht="39.75" customHeight="1" x14ac:dyDescent="0.2">
      <c r="A400" s="23">
        <v>165</v>
      </c>
      <c r="B400" s="23"/>
      <c r="C400" s="79" t="s">
        <v>246</v>
      </c>
      <c r="D400" s="74" t="s">
        <v>67</v>
      </c>
      <c r="E400" s="24">
        <v>1</v>
      </c>
      <c r="F400" s="25"/>
      <c r="G400" s="26"/>
      <c r="H400" s="27"/>
      <c r="I400" s="27"/>
      <c r="J400" s="28"/>
      <c r="K400" s="29"/>
      <c r="L400" s="19">
        <v>11340</v>
      </c>
      <c r="M400" s="78">
        <v>11124</v>
      </c>
      <c r="N400" s="19">
        <v>10800</v>
      </c>
      <c r="O400" s="30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  <c r="AA400" s="17">
        <f t="shared" si="24"/>
        <v>3</v>
      </c>
      <c r="AB400" s="18">
        <f t="shared" si="25"/>
        <v>11088</v>
      </c>
      <c r="AC400" s="18">
        <f t="shared" si="26"/>
        <v>11088</v>
      </c>
      <c r="AD400" s="22">
        <f t="shared" si="27"/>
        <v>2.4512449465164772</v>
      </c>
    </row>
    <row r="401" spans="1:30" ht="39.75" customHeight="1" x14ac:dyDescent="0.2">
      <c r="A401" s="23">
        <v>166</v>
      </c>
      <c r="B401" s="23"/>
      <c r="C401" s="79" t="s">
        <v>247</v>
      </c>
      <c r="D401" s="74" t="s">
        <v>67</v>
      </c>
      <c r="E401" s="24">
        <v>1</v>
      </c>
      <c r="F401" s="25"/>
      <c r="G401" s="26"/>
      <c r="H401" s="27"/>
      <c r="I401" s="27"/>
      <c r="J401" s="28"/>
      <c r="K401" s="29"/>
      <c r="L401" s="19">
        <v>1260</v>
      </c>
      <c r="M401" s="78">
        <v>1236</v>
      </c>
      <c r="N401" s="19">
        <v>1200</v>
      </c>
      <c r="O401" s="30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  <c r="AA401" s="17">
        <f t="shared" si="24"/>
        <v>3</v>
      </c>
      <c r="AB401" s="18">
        <f t="shared" si="25"/>
        <v>1232</v>
      </c>
      <c r="AC401" s="18">
        <f t="shared" si="26"/>
        <v>1232</v>
      </c>
      <c r="AD401" s="22">
        <f t="shared" si="27"/>
        <v>2.4512449465164772</v>
      </c>
    </row>
    <row r="402" spans="1:30" ht="39.75" customHeight="1" x14ac:dyDescent="0.2">
      <c r="A402" s="23">
        <v>167</v>
      </c>
      <c r="B402" s="23"/>
      <c r="C402" s="79" t="s">
        <v>248</v>
      </c>
      <c r="D402" s="74" t="s">
        <v>67</v>
      </c>
      <c r="E402" s="24">
        <v>1</v>
      </c>
      <c r="F402" s="25"/>
      <c r="G402" s="26"/>
      <c r="H402" s="27"/>
      <c r="I402" s="27"/>
      <c r="J402" s="28"/>
      <c r="K402" s="29"/>
      <c r="L402" s="19">
        <v>1260</v>
      </c>
      <c r="M402" s="78">
        <v>1236</v>
      </c>
      <c r="N402" s="19">
        <v>1200</v>
      </c>
      <c r="O402" s="30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  <c r="AA402" s="17">
        <f t="shared" si="24"/>
        <v>3</v>
      </c>
      <c r="AB402" s="18">
        <f t="shared" si="25"/>
        <v>1232</v>
      </c>
      <c r="AC402" s="18">
        <f t="shared" si="26"/>
        <v>1232</v>
      </c>
      <c r="AD402" s="22">
        <f t="shared" si="27"/>
        <v>2.4512449465164772</v>
      </c>
    </row>
    <row r="403" spans="1:30" ht="39.75" customHeight="1" x14ac:dyDescent="0.2">
      <c r="A403" s="23">
        <v>168</v>
      </c>
      <c r="B403" s="23"/>
      <c r="C403" s="79" t="s">
        <v>249</v>
      </c>
      <c r="D403" s="74" t="s">
        <v>67</v>
      </c>
      <c r="E403" s="24">
        <v>1</v>
      </c>
      <c r="F403" s="25"/>
      <c r="G403" s="26"/>
      <c r="H403" s="27"/>
      <c r="I403" s="27"/>
      <c r="J403" s="28"/>
      <c r="K403" s="29"/>
      <c r="L403" s="19">
        <v>1260</v>
      </c>
      <c r="M403" s="78">
        <v>1236</v>
      </c>
      <c r="N403" s="19">
        <v>1200</v>
      </c>
      <c r="O403" s="30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  <c r="AA403" s="17">
        <f t="shared" ref="AA403:AA435" si="28">COUNTIF(K403:Z403,"&gt;0")</f>
        <v>3</v>
      </c>
      <c r="AB403" s="18">
        <f t="shared" ref="AB403:AB435" si="29">CEILING(SUM(K403:Z403)/COUNTIF(K403:Z403,"&gt;0"),0.01)</f>
        <v>1232</v>
      </c>
      <c r="AC403" s="18">
        <f t="shared" ref="AC403:AC435" si="30">AB403*E403</f>
        <v>1232</v>
      </c>
      <c r="AD403" s="22">
        <f t="shared" ref="AD403:AD435" si="31">STDEV(K403:Z403)/AB403*100</f>
        <v>2.4512449465164772</v>
      </c>
    </row>
    <row r="404" spans="1:30" ht="39.75" customHeight="1" x14ac:dyDescent="0.2">
      <c r="A404" s="23">
        <v>169</v>
      </c>
      <c r="B404" s="23"/>
      <c r="C404" s="79" t="s">
        <v>250</v>
      </c>
      <c r="D404" s="74" t="s">
        <v>67</v>
      </c>
      <c r="E404" s="24">
        <v>1</v>
      </c>
      <c r="F404" s="25"/>
      <c r="G404" s="26"/>
      <c r="H404" s="27"/>
      <c r="I404" s="27"/>
      <c r="J404" s="28"/>
      <c r="K404" s="29"/>
      <c r="L404" s="19">
        <v>630</v>
      </c>
      <c r="M404" s="78">
        <v>618</v>
      </c>
      <c r="N404" s="19">
        <v>600</v>
      </c>
      <c r="O404" s="30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  <c r="AA404" s="17">
        <f t="shared" si="28"/>
        <v>3</v>
      </c>
      <c r="AB404" s="18">
        <f t="shared" si="29"/>
        <v>616</v>
      </c>
      <c r="AC404" s="18">
        <f t="shared" si="30"/>
        <v>616</v>
      </c>
      <c r="AD404" s="22">
        <f t="shared" si="31"/>
        <v>2.4512449465164772</v>
      </c>
    </row>
    <row r="405" spans="1:30" ht="39.75" customHeight="1" x14ac:dyDescent="0.2">
      <c r="A405" s="23">
        <v>170</v>
      </c>
      <c r="B405" s="23"/>
      <c r="C405" s="79" t="s">
        <v>251</v>
      </c>
      <c r="D405" s="74" t="s">
        <v>67</v>
      </c>
      <c r="E405" s="24">
        <v>1</v>
      </c>
      <c r="F405" s="25"/>
      <c r="G405" s="26"/>
      <c r="H405" s="27"/>
      <c r="I405" s="27"/>
      <c r="J405" s="28"/>
      <c r="K405" s="29"/>
      <c r="L405" s="19">
        <v>7560</v>
      </c>
      <c r="M405" s="78">
        <v>7416</v>
      </c>
      <c r="N405" s="19">
        <v>7200</v>
      </c>
      <c r="O405" s="30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  <c r="AA405" s="17">
        <f t="shared" si="28"/>
        <v>3</v>
      </c>
      <c r="AB405" s="18">
        <f t="shared" si="29"/>
        <v>7392</v>
      </c>
      <c r="AC405" s="18">
        <f t="shared" si="30"/>
        <v>7392</v>
      </c>
      <c r="AD405" s="22">
        <f t="shared" si="31"/>
        <v>2.4512449465164772</v>
      </c>
    </row>
    <row r="406" spans="1:30" ht="39.75" customHeight="1" x14ac:dyDescent="0.2">
      <c r="A406" s="23">
        <v>171</v>
      </c>
      <c r="B406" s="23"/>
      <c r="C406" s="79" t="s">
        <v>252</v>
      </c>
      <c r="D406" s="74" t="s">
        <v>67</v>
      </c>
      <c r="E406" s="24">
        <v>1</v>
      </c>
      <c r="F406" s="25"/>
      <c r="G406" s="26"/>
      <c r="H406" s="27"/>
      <c r="I406" s="27"/>
      <c r="J406" s="28"/>
      <c r="K406" s="29"/>
      <c r="L406" s="19">
        <v>13860</v>
      </c>
      <c r="M406" s="78">
        <v>13596</v>
      </c>
      <c r="N406" s="19">
        <v>13200</v>
      </c>
      <c r="O406" s="30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  <c r="AA406" s="17">
        <f t="shared" si="28"/>
        <v>3</v>
      </c>
      <c r="AB406" s="18">
        <f t="shared" si="29"/>
        <v>13552</v>
      </c>
      <c r="AC406" s="18">
        <f t="shared" si="30"/>
        <v>13552</v>
      </c>
      <c r="AD406" s="22">
        <f t="shared" si="31"/>
        <v>2.4512449465164772</v>
      </c>
    </row>
    <row r="407" spans="1:30" ht="39.75" customHeight="1" x14ac:dyDescent="0.2">
      <c r="A407" s="23">
        <v>172</v>
      </c>
      <c r="B407" s="23"/>
      <c r="C407" s="79" t="s">
        <v>253</v>
      </c>
      <c r="D407" s="74" t="s">
        <v>67</v>
      </c>
      <c r="E407" s="24">
        <v>1</v>
      </c>
      <c r="F407" s="25"/>
      <c r="G407" s="26"/>
      <c r="H407" s="27"/>
      <c r="I407" s="27"/>
      <c r="J407" s="28"/>
      <c r="K407" s="29"/>
      <c r="L407" s="19">
        <v>1260</v>
      </c>
      <c r="M407" s="78">
        <v>1236</v>
      </c>
      <c r="N407" s="19">
        <v>1200</v>
      </c>
      <c r="O407" s="30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  <c r="AA407" s="17">
        <f t="shared" si="28"/>
        <v>3</v>
      </c>
      <c r="AB407" s="18">
        <f t="shared" si="29"/>
        <v>1232</v>
      </c>
      <c r="AC407" s="18">
        <f t="shared" si="30"/>
        <v>1232</v>
      </c>
      <c r="AD407" s="22">
        <f t="shared" si="31"/>
        <v>2.4512449465164772</v>
      </c>
    </row>
    <row r="408" spans="1:30" ht="39.75" customHeight="1" x14ac:dyDescent="0.2">
      <c r="A408" s="23">
        <v>173</v>
      </c>
      <c r="B408" s="23"/>
      <c r="C408" s="79" t="s">
        <v>254</v>
      </c>
      <c r="D408" s="74" t="s">
        <v>67</v>
      </c>
      <c r="E408" s="24">
        <v>1</v>
      </c>
      <c r="F408" s="25"/>
      <c r="G408" s="26"/>
      <c r="H408" s="27"/>
      <c r="I408" s="27"/>
      <c r="J408" s="28"/>
      <c r="K408" s="29"/>
      <c r="L408" s="19">
        <v>1260</v>
      </c>
      <c r="M408" s="78">
        <v>1236</v>
      </c>
      <c r="N408" s="19">
        <v>1200</v>
      </c>
      <c r="O408" s="30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  <c r="AA408" s="17">
        <f t="shared" si="28"/>
        <v>3</v>
      </c>
      <c r="AB408" s="18">
        <f t="shared" si="29"/>
        <v>1232</v>
      </c>
      <c r="AC408" s="18">
        <f t="shared" si="30"/>
        <v>1232</v>
      </c>
      <c r="AD408" s="22">
        <f t="shared" si="31"/>
        <v>2.4512449465164772</v>
      </c>
    </row>
    <row r="409" spans="1:30" ht="39.75" customHeight="1" x14ac:dyDescent="0.2">
      <c r="A409" s="23">
        <v>174</v>
      </c>
      <c r="B409" s="23"/>
      <c r="C409" s="79" t="s">
        <v>255</v>
      </c>
      <c r="D409" s="74" t="s">
        <v>67</v>
      </c>
      <c r="E409" s="24">
        <v>1</v>
      </c>
      <c r="F409" s="25"/>
      <c r="G409" s="26"/>
      <c r="H409" s="27"/>
      <c r="I409" s="27"/>
      <c r="J409" s="28"/>
      <c r="K409" s="29"/>
      <c r="L409" s="19">
        <v>630</v>
      </c>
      <c r="M409" s="78">
        <v>618</v>
      </c>
      <c r="N409" s="19">
        <v>600</v>
      </c>
      <c r="O409" s="30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  <c r="AA409" s="17">
        <f t="shared" si="28"/>
        <v>3</v>
      </c>
      <c r="AB409" s="18">
        <f t="shared" si="29"/>
        <v>616</v>
      </c>
      <c r="AC409" s="18">
        <f t="shared" si="30"/>
        <v>616</v>
      </c>
      <c r="AD409" s="22">
        <f t="shared" si="31"/>
        <v>2.4512449465164772</v>
      </c>
    </row>
    <row r="410" spans="1:30" ht="39.75" customHeight="1" x14ac:dyDescent="0.2">
      <c r="A410" s="23">
        <v>175</v>
      </c>
      <c r="B410" s="23"/>
      <c r="C410" s="79" t="s">
        <v>256</v>
      </c>
      <c r="D410" s="74" t="s">
        <v>67</v>
      </c>
      <c r="E410" s="24">
        <v>1</v>
      </c>
      <c r="F410" s="25"/>
      <c r="G410" s="26"/>
      <c r="H410" s="27"/>
      <c r="I410" s="27"/>
      <c r="J410" s="28"/>
      <c r="K410" s="29"/>
      <c r="L410" s="19">
        <v>13860</v>
      </c>
      <c r="M410" s="78">
        <v>13596</v>
      </c>
      <c r="N410" s="19">
        <v>13200</v>
      </c>
      <c r="O410" s="30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  <c r="AA410" s="17">
        <f t="shared" si="28"/>
        <v>3</v>
      </c>
      <c r="AB410" s="18">
        <f t="shared" si="29"/>
        <v>13552</v>
      </c>
      <c r="AC410" s="18">
        <f t="shared" si="30"/>
        <v>13552</v>
      </c>
      <c r="AD410" s="22">
        <f t="shared" si="31"/>
        <v>2.4512449465164772</v>
      </c>
    </row>
    <row r="411" spans="1:30" ht="39.75" customHeight="1" x14ac:dyDescent="0.2">
      <c r="A411" s="23">
        <v>176</v>
      </c>
      <c r="B411" s="23"/>
      <c r="C411" s="79" t="s">
        <v>257</v>
      </c>
      <c r="D411" s="74" t="s">
        <v>67</v>
      </c>
      <c r="E411" s="24">
        <v>1</v>
      </c>
      <c r="F411" s="25"/>
      <c r="G411" s="26"/>
      <c r="H411" s="27"/>
      <c r="I411" s="27"/>
      <c r="J411" s="28"/>
      <c r="K411" s="29"/>
      <c r="L411" s="19">
        <v>25200</v>
      </c>
      <c r="M411" s="78">
        <v>24720</v>
      </c>
      <c r="N411" s="19">
        <v>24000</v>
      </c>
      <c r="O411" s="30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  <c r="AA411" s="17">
        <f t="shared" si="28"/>
        <v>3</v>
      </c>
      <c r="AB411" s="18">
        <f t="shared" si="29"/>
        <v>24640</v>
      </c>
      <c r="AC411" s="18">
        <f t="shared" si="30"/>
        <v>24640</v>
      </c>
      <c r="AD411" s="22">
        <f t="shared" si="31"/>
        <v>2.4512449465164772</v>
      </c>
    </row>
    <row r="412" spans="1:30" ht="39.75" customHeight="1" x14ac:dyDescent="0.2">
      <c r="A412" s="23">
        <v>177</v>
      </c>
      <c r="B412" s="23"/>
      <c r="C412" s="79" t="s">
        <v>258</v>
      </c>
      <c r="D412" s="74" t="s">
        <v>67</v>
      </c>
      <c r="E412" s="24">
        <v>1</v>
      </c>
      <c r="F412" s="25"/>
      <c r="G412" s="26"/>
      <c r="H412" s="27"/>
      <c r="I412" s="27"/>
      <c r="J412" s="28"/>
      <c r="K412" s="29"/>
      <c r="L412" s="19">
        <v>11340</v>
      </c>
      <c r="M412" s="78">
        <v>11124</v>
      </c>
      <c r="N412" s="19">
        <v>10800</v>
      </c>
      <c r="O412" s="30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  <c r="AA412" s="17">
        <f t="shared" si="28"/>
        <v>3</v>
      </c>
      <c r="AB412" s="18">
        <f t="shared" si="29"/>
        <v>11088</v>
      </c>
      <c r="AC412" s="18">
        <f t="shared" si="30"/>
        <v>11088</v>
      </c>
      <c r="AD412" s="22">
        <f t="shared" si="31"/>
        <v>2.4512449465164772</v>
      </c>
    </row>
    <row r="413" spans="1:30" ht="39.75" customHeight="1" x14ac:dyDescent="0.2">
      <c r="A413" s="23">
        <v>178</v>
      </c>
      <c r="B413" s="23"/>
      <c r="C413" s="79" t="s">
        <v>259</v>
      </c>
      <c r="D413" s="74" t="s">
        <v>67</v>
      </c>
      <c r="E413" s="24">
        <v>1</v>
      </c>
      <c r="F413" s="25"/>
      <c r="G413" s="26"/>
      <c r="H413" s="27"/>
      <c r="I413" s="27"/>
      <c r="J413" s="28"/>
      <c r="K413" s="29"/>
      <c r="L413" s="19">
        <v>1260</v>
      </c>
      <c r="M413" s="78">
        <v>1236</v>
      </c>
      <c r="N413" s="19">
        <v>1200</v>
      </c>
      <c r="O413" s="30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  <c r="AA413" s="17">
        <f t="shared" si="28"/>
        <v>3</v>
      </c>
      <c r="AB413" s="18">
        <f t="shared" si="29"/>
        <v>1232</v>
      </c>
      <c r="AC413" s="18">
        <f t="shared" si="30"/>
        <v>1232</v>
      </c>
      <c r="AD413" s="22">
        <f t="shared" si="31"/>
        <v>2.4512449465164772</v>
      </c>
    </row>
    <row r="414" spans="1:30" ht="39.75" customHeight="1" x14ac:dyDescent="0.2">
      <c r="A414" s="23">
        <v>179</v>
      </c>
      <c r="B414" s="23"/>
      <c r="C414" s="79" t="s">
        <v>260</v>
      </c>
      <c r="D414" s="74" t="s">
        <v>67</v>
      </c>
      <c r="E414" s="24">
        <v>1</v>
      </c>
      <c r="F414" s="25"/>
      <c r="G414" s="26"/>
      <c r="H414" s="27"/>
      <c r="I414" s="27"/>
      <c r="J414" s="28"/>
      <c r="K414" s="29"/>
      <c r="L414" s="19">
        <v>630</v>
      </c>
      <c r="M414" s="78">
        <v>618</v>
      </c>
      <c r="N414" s="19">
        <v>600</v>
      </c>
      <c r="O414" s="30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  <c r="AA414" s="17">
        <f t="shared" si="28"/>
        <v>3</v>
      </c>
      <c r="AB414" s="18">
        <f t="shared" si="29"/>
        <v>616</v>
      </c>
      <c r="AC414" s="18">
        <f t="shared" si="30"/>
        <v>616</v>
      </c>
      <c r="AD414" s="22">
        <f t="shared" si="31"/>
        <v>2.4512449465164772</v>
      </c>
    </row>
    <row r="415" spans="1:30" ht="39.75" customHeight="1" x14ac:dyDescent="0.2">
      <c r="A415" s="23">
        <v>180</v>
      </c>
      <c r="B415" s="23"/>
      <c r="C415" s="79" t="s">
        <v>261</v>
      </c>
      <c r="D415" s="74" t="s">
        <v>67</v>
      </c>
      <c r="E415" s="24">
        <v>1</v>
      </c>
      <c r="F415" s="25"/>
      <c r="G415" s="26"/>
      <c r="H415" s="27"/>
      <c r="I415" s="27"/>
      <c r="J415" s="28"/>
      <c r="K415" s="29"/>
      <c r="L415" s="19">
        <v>126</v>
      </c>
      <c r="M415" s="78">
        <v>123.6</v>
      </c>
      <c r="N415" s="19">
        <v>120</v>
      </c>
      <c r="O415" s="30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  <c r="AA415" s="17">
        <f t="shared" si="28"/>
        <v>3</v>
      </c>
      <c r="AB415" s="18">
        <f t="shared" si="29"/>
        <v>123.2</v>
      </c>
      <c r="AC415" s="18">
        <f t="shared" si="30"/>
        <v>123.2</v>
      </c>
      <c r="AD415" s="22">
        <f t="shared" si="31"/>
        <v>2.4512449465164772</v>
      </c>
    </row>
    <row r="416" spans="1:30" ht="39.75" customHeight="1" x14ac:dyDescent="0.2">
      <c r="A416" s="23">
        <v>181</v>
      </c>
      <c r="B416" s="23"/>
      <c r="C416" s="79" t="s">
        <v>262</v>
      </c>
      <c r="D416" s="74" t="s">
        <v>67</v>
      </c>
      <c r="E416" s="24">
        <v>1</v>
      </c>
      <c r="F416" s="25"/>
      <c r="G416" s="26"/>
      <c r="H416" s="27"/>
      <c r="I416" s="27"/>
      <c r="J416" s="28"/>
      <c r="K416" s="29"/>
      <c r="L416" s="19">
        <v>126</v>
      </c>
      <c r="M416" s="78">
        <v>123.6</v>
      </c>
      <c r="N416" s="19">
        <v>120</v>
      </c>
      <c r="O416" s="30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  <c r="AA416" s="17">
        <f t="shared" si="28"/>
        <v>3</v>
      </c>
      <c r="AB416" s="18">
        <f t="shared" si="29"/>
        <v>123.2</v>
      </c>
      <c r="AC416" s="18">
        <f t="shared" si="30"/>
        <v>123.2</v>
      </c>
      <c r="AD416" s="22">
        <f t="shared" si="31"/>
        <v>2.4512449465164772</v>
      </c>
    </row>
    <row r="417" spans="1:30" ht="39.75" customHeight="1" x14ac:dyDescent="0.2">
      <c r="A417" s="23">
        <v>182</v>
      </c>
      <c r="B417" s="23"/>
      <c r="C417" s="79" t="s">
        <v>263</v>
      </c>
      <c r="D417" s="74" t="s">
        <v>67</v>
      </c>
      <c r="E417" s="24">
        <v>1</v>
      </c>
      <c r="F417" s="25"/>
      <c r="G417" s="26"/>
      <c r="H417" s="27"/>
      <c r="I417" s="27"/>
      <c r="J417" s="28"/>
      <c r="K417" s="29"/>
      <c r="L417" s="19">
        <v>126</v>
      </c>
      <c r="M417" s="78">
        <v>123.6</v>
      </c>
      <c r="N417" s="19">
        <v>120</v>
      </c>
      <c r="O417" s="30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  <c r="AA417" s="17">
        <f t="shared" si="28"/>
        <v>3</v>
      </c>
      <c r="AB417" s="18">
        <f t="shared" si="29"/>
        <v>123.2</v>
      </c>
      <c r="AC417" s="18">
        <f t="shared" si="30"/>
        <v>123.2</v>
      </c>
      <c r="AD417" s="22">
        <f t="shared" si="31"/>
        <v>2.4512449465164772</v>
      </c>
    </row>
    <row r="418" spans="1:30" ht="39.75" customHeight="1" x14ac:dyDescent="0.2">
      <c r="A418" s="23">
        <v>183</v>
      </c>
      <c r="B418" s="23"/>
      <c r="C418" s="79" t="s">
        <v>264</v>
      </c>
      <c r="D418" s="74" t="s">
        <v>67</v>
      </c>
      <c r="E418" s="24">
        <v>1</v>
      </c>
      <c r="F418" s="25"/>
      <c r="G418" s="26"/>
      <c r="H418" s="27"/>
      <c r="I418" s="27"/>
      <c r="J418" s="28"/>
      <c r="K418" s="29"/>
      <c r="L418" s="19">
        <v>126</v>
      </c>
      <c r="M418" s="78">
        <v>123.6</v>
      </c>
      <c r="N418" s="19">
        <v>120</v>
      </c>
      <c r="O418" s="30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  <c r="AA418" s="17">
        <f t="shared" si="28"/>
        <v>3</v>
      </c>
      <c r="AB418" s="18">
        <f t="shared" si="29"/>
        <v>123.2</v>
      </c>
      <c r="AC418" s="18">
        <f t="shared" si="30"/>
        <v>123.2</v>
      </c>
      <c r="AD418" s="22">
        <f t="shared" si="31"/>
        <v>2.4512449465164772</v>
      </c>
    </row>
    <row r="419" spans="1:30" ht="39.75" customHeight="1" x14ac:dyDescent="0.2">
      <c r="A419" s="23">
        <v>184</v>
      </c>
      <c r="B419" s="23"/>
      <c r="C419" s="79" t="s">
        <v>265</v>
      </c>
      <c r="D419" s="74" t="s">
        <v>67</v>
      </c>
      <c r="E419" s="24">
        <v>1</v>
      </c>
      <c r="F419" s="25"/>
      <c r="G419" s="26"/>
      <c r="H419" s="27"/>
      <c r="I419" s="27"/>
      <c r="J419" s="28"/>
      <c r="K419" s="29"/>
      <c r="L419" s="19">
        <v>126</v>
      </c>
      <c r="M419" s="78">
        <v>123.6</v>
      </c>
      <c r="N419" s="19">
        <v>120</v>
      </c>
      <c r="O419" s="30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17">
        <f t="shared" si="28"/>
        <v>3</v>
      </c>
      <c r="AB419" s="18">
        <f t="shared" si="29"/>
        <v>123.2</v>
      </c>
      <c r="AC419" s="18">
        <f t="shared" si="30"/>
        <v>123.2</v>
      </c>
      <c r="AD419" s="22">
        <f t="shared" si="31"/>
        <v>2.4512449465164772</v>
      </c>
    </row>
    <row r="420" spans="1:30" ht="39.75" customHeight="1" x14ac:dyDescent="0.2">
      <c r="A420" s="23">
        <v>185</v>
      </c>
      <c r="B420" s="23"/>
      <c r="C420" s="79" t="s">
        <v>266</v>
      </c>
      <c r="D420" s="74" t="s">
        <v>67</v>
      </c>
      <c r="E420" s="24">
        <v>1</v>
      </c>
      <c r="F420" s="25"/>
      <c r="G420" s="26"/>
      <c r="H420" s="27"/>
      <c r="I420" s="27"/>
      <c r="J420" s="28"/>
      <c r="K420" s="29"/>
      <c r="L420" s="19">
        <v>1260</v>
      </c>
      <c r="M420" s="78">
        <v>1236</v>
      </c>
      <c r="N420" s="19">
        <v>1200</v>
      </c>
      <c r="O420" s="30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  <c r="AA420" s="17">
        <f t="shared" si="28"/>
        <v>3</v>
      </c>
      <c r="AB420" s="18">
        <f t="shared" si="29"/>
        <v>1232</v>
      </c>
      <c r="AC420" s="18">
        <f t="shared" si="30"/>
        <v>1232</v>
      </c>
      <c r="AD420" s="22">
        <f t="shared" si="31"/>
        <v>2.4512449465164772</v>
      </c>
    </row>
    <row r="421" spans="1:30" ht="39.75" customHeight="1" x14ac:dyDescent="0.2">
      <c r="A421" s="23">
        <v>186</v>
      </c>
      <c r="B421" s="23"/>
      <c r="C421" s="79" t="s">
        <v>267</v>
      </c>
      <c r="D421" s="74" t="s">
        <v>67</v>
      </c>
      <c r="E421" s="24">
        <v>1</v>
      </c>
      <c r="F421" s="25"/>
      <c r="G421" s="26"/>
      <c r="H421" s="27"/>
      <c r="I421" s="27"/>
      <c r="J421" s="28"/>
      <c r="K421" s="29"/>
      <c r="L421" s="19">
        <v>18900</v>
      </c>
      <c r="M421" s="78">
        <v>18540</v>
      </c>
      <c r="N421" s="19">
        <v>18000</v>
      </c>
      <c r="O421" s="30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  <c r="AA421" s="17">
        <f t="shared" si="28"/>
        <v>3</v>
      </c>
      <c r="AB421" s="18">
        <f t="shared" si="29"/>
        <v>18480</v>
      </c>
      <c r="AC421" s="18">
        <f t="shared" si="30"/>
        <v>18480</v>
      </c>
      <c r="AD421" s="22">
        <f t="shared" si="31"/>
        <v>2.4512449465164772</v>
      </c>
    </row>
    <row r="422" spans="1:30" ht="39.75" customHeight="1" x14ac:dyDescent="0.2">
      <c r="A422" s="23">
        <v>187</v>
      </c>
      <c r="B422" s="23"/>
      <c r="C422" s="79" t="s">
        <v>268</v>
      </c>
      <c r="D422" s="74" t="s">
        <v>67</v>
      </c>
      <c r="E422" s="24">
        <v>1</v>
      </c>
      <c r="F422" s="25"/>
      <c r="G422" s="26"/>
      <c r="H422" s="27"/>
      <c r="I422" s="27"/>
      <c r="J422" s="28"/>
      <c r="K422" s="29"/>
      <c r="L422" s="19">
        <v>1260</v>
      </c>
      <c r="M422" s="78">
        <v>1236</v>
      </c>
      <c r="N422" s="19">
        <v>1200</v>
      </c>
      <c r="O422" s="30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  <c r="AA422" s="17">
        <f t="shared" si="28"/>
        <v>3</v>
      </c>
      <c r="AB422" s="18">
        <f t="shared" si="29"/>
        <v>1232</v>
      </c>
      <c r="AC422" s="18">
        <f t="shared" si="30"/>
        <v>1232</v>
      </c>
      <c r="AD422" s="22">
        <f t="shared" si="31"/>
        <v>2.4512449465164772</v>
      </c>
    </row>
    <row r="423" spans="1:30" ht="39.75" customHeight="1" x14ac:dyDescent="0.2">
      <c r="A423" s="23">
        <v>188</v>
      </c>
      <c r="B423" s="23"/>
      <c r="C423" s="79" t="s">
        <v>269</v>
      </c>
      <c r="D423" s="74" t="s">
        <v>67</v>
      </c>
      <c r="E423" s="24">
        <v>1</v>
      </c>
      <c r="F423" s="25"/>
      <c r="G423" s="26"/>
      <c r="H423" s="27"/>
      <c r="I423" s="27"/>
      <c r="J423" s="28"/>
      <c r="K423" s="29"/>
      <c r="L423" s="19">
        <v>18900</v>
      </c>
      <c r="M423" s="78">
        <v>18540</v>
      </c>
      <c r="N423" s="19">
        <v>18000</v>
      </c>
      <c r="O423" s="30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  <c r="AA423" s="17">
        <f t="shared" si="28"/>
        <v>3</v>
      </c>
      <c r="AB423" s="18">
        <f t="shared" si="29"/>
        <v>18480</v>
      </c>
      <c r="AC423" s="18">
        <f t="shared" si="30"/>
        <v>18480</v>
      </c>
      <c r="AD423" s="22">
        <f t="shared" si="31"/>
        <v>2.4512449465164772</v>
      </c>
    </row>
    <row r="424" spans="1:30" ht="39.75" customHeight="1" x14ac:dyDescent="0.2">
      <c r="A424" s="23">
        <v>189</v>
      </c>
      <c r="B424" s="23"/>
      <c r="C424" s="79" t="s">
        <v>270</v>
      </c>
      <c r="D424" s="74" t="s">
        <v>67</v>
      </c>
      <c r="E424" s="24">
        <v>1</v>
      </c>
      <c r="F424" s="25"/>
      <c r="G424" s="26"/>
      <c r="H424" s="27"/>
      <c r="I424" s="27"/>
      <c r="J424" s="28"/>
      <c r="K424" s="29"/>
      <c r="L424" s="19">
        <v>630</v>
      </c>
      <c r="M424" s="78">
        <v>618</v>
      </c>
      <c r="N424" s="19">
        <v>600</v>
      </c>
      <c r="O424" s="30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  <c r="AA424" s="17">
        <f t="shared" si="28"/>
        <v>3</v>
      </c>
      <c r="AB424" s="18">
        <f t="shared" si="29"/>
        <v>616</v>
      </c>
      <c r="AC424" s="18">
        <f t="shared" si="30"/>
        <v>616</v>
      </c>
      <c r="AD424" s="22">
        <f t="shared" si="31"/>
        <v>2.4512449465164772</v>
      </c>
    </row>
    <row r="425" spans="1:30" ht="39.75" customHeight="1" x14ac:dyDescent="0.2">
      <c r="A425" s="23">
        <v>190</v>
      </c>
      <c r="B425" s="23"/>
      <c r="C425" s="79" t="s">
        <v>271</v>
      </c>
      <c r="D425" s="74" t="s">
        <v>67</v>
      </c>
      <c r="E425" s="24">
        <v>1</v>
      </c>
      <c r="F425" s="25"/>
      <c r="G425" s="26"/>
      <c r="H425" s="27"/>
      <c r="I425" s="27"/>
      <c r="J425" s="28"/>
      <c r="K425" s="29"/>
      <c r="L425" s="19">
        <v>126</v>
      </c>
      <c r="M425" s="78">
        <v>123.6</v>
      </c>
      <c r="N425" s="19">
        <v>120</v>
      </c>
      <c r="O425" s="30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  <c r="AA425" s="17">
        <f t="shared" si="28"/>
        <v>3</v>
      </c>
      <c r="AB425" s="18">
        <f t="shared" si="29"/>
        <v>123.2</v>
      </c>
      <c r="AC425" s="18">
        <f t="shared" si="30"/>
        <v>123.2</v>
      </c>
      <c r="AD425" s="22">
        <f t="shared" si="31"/>
        <v>2.4512449465164772</v>
      </c>
    </row>
    <row r="426" spans="1:30" ht="39.75" customHeight="1" x14ac:dyDescent="0.2">
      <c r="A426" s="23">
        <v>191</v>
      </c>
      <c r="B426" s="23"/>
      <c r="C426" s="79" t="s">
        <v>272</v>
      </c>
      <c r="D426" s="74" t="s">
        <v>67</v>
      </c>
      <c r="E426" s="24">
        <v>1</v>
      </c>
      <c r="F426" s="25"/>
      <c r="G426" s="26"/>
      <c r="H426" s="27"/>
      <c r="I426" s="27"/>
      <c r="J426" s="28"/>
      <c r="K426" s="29"/>
      <c r="L426" s="19">
        <v>630</v>
      </c>
      <c r="M426" s="78">
        <v>618</v>
      </c>
      <c r="N426" s="19">
        <v>600</v>
      </c>
      <c r="O426" s="30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  <c r="AA426" s="17">
        <f t="shared" si="28"/>
        <v>3</v>
      </c>
      <c r="AB426" s="18">
        <f t="shared" si="29"/>
        <v>616</v>
      </c>
      <c r="AC426" s="18">
        <f t="shared" si="30"/>
        <v>616</v>
      </c>
      <c r="AD426" s="22">
        <f t="shared" si="31"/>
        <v>2.4512449465164772</v>
      </c>
    </row>
    <row r="427" spans="1:30" ht="39.75" customHeight="1" x14ac:dyDescent="0.2">
      <c r="A427" s="23">
        <v>192</v>
      </c>
      <c r="B427" s="23"/>
      <c r="C427" s="79" t="s">
        <v>273</v>
      </c>
      <c r="D427" s="74" t="s">
        <v>67</v>
      </c>
      <c r="E427" s="24">
        <v>1</v>
      </c>
      <c r="F427" s="25"/>
      <c r="G427" s="26"/>
      <c r="H427" s="27"/>
      <c r="I427" s="27"/>
      <c r="J427" s="28"/>
      <c r="K427" s="29"/>
      <c r="L427" s="19">
        <v>630</v>
      </c>
      <c r="M427" s="78">
        <v>618</v>
      </c>
      <c r="N427" s="19">
        <v>600</v>
      </c>
      <c r="O427" s="30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  <c r="AA427" s="17">
        <f t="shared" si="28"/>
        <v>3</v>
      </c>
      <c r="AB427" s="18">
        <f t="shared" si="29"/>
        <v>616</v>
      </c>
      <c r="AC427" s="18">
        <f t="shared" si="30"/>
        <v>616</v>
      </c>
      <c r="AD427" s="22">
        <f t="shared" si="31"/>
        <v>2.4512449465164772</v>
      </c>
    </row>
    <row r="428" spans="1:30" ht="39.75" customHeight="1" x14ac:dyDescent="0.2">
      <c r="A428" s="23">
        <v>193</v>
      </c>
      <c r="B428" s="23"/>
      <c r="C428" s="79" t="s">
        <v>274</v>
      </c>
      <c r="D428" s="74" t="s">
        <v>67</v>
      </c>
      <c r="E428" s="24">
        <v>1</v>
      </c>
      <c r="F428" s="25"/>
      <c r="G428" s="26"/>
      <c r="H428" s="27"/>
      <c r="I428" s="27"/>
      <c r="J428" s="28"/>
      <c r="K428" s="29"/>
      <c r="L428" s="19">
        <v>630</v>
      </c>
      <c r="M428" s="78">
        <v>618</v>
      </c>
      <c r="N428" s="19">
        <v>600</v>
      </c>
      <c r="O428" s="30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  <c r="AA428" s="17">
        <f t="shared" si="28"/>
        <v>3</v>
      </c>
      <c r="AB428" s="18">
        <f t="shared" si="29"/>
        <v>616</v>
      </c>
      <c r="AC428" s="18">
        <f t="shared" si="30"/>
        <v>616</v>
      </c>
      <c r="AD428" s="22">
        <f t="shared" si="31"/>
        <v>2.4512449465164772</v>
      </c>
    </row>
    <row r="429" spans="1:30" ht="39.75" customHeight="1" x14ac:dyDescent="0.2">
      <c r="A429" s="23">
        <v>194</v>
      </c>
      <c r="B429" s="23"/>
      <c r="C429" s="79" t="s">
        <v>275</v>
      </c>
      <c r="D429" s="74" t="s">
        <v>67</v>
      </c>
      <c r="E429" s="24">
        <v>1</v>
      </c>
      <c r="F429" s="25"/>
      <c r="G429" s="26"/>
      <c r="H429" s="27"/>
      <c r="I429" s="27"/>
      <c r="J429" s="28"/>
      <c r="K429" s="29"/>
      <c r="L429" s="19">
        <v>1260</v>
      </c>
      <c r="M429" s="78">
        <v>1236</v>
      </c>
      <c r="N429" s="19">
        <v>1200</v>
      </c>
      <c r="O429" s="30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  <c r="AA429" s="17">
        <f t="shared" si="28"/>
        <v>3</v>
      </c>
      <c r="AB429" s="18">
        <f t="shared" si="29"/>
        <v>1232</v>
      </c>
      <c r="AC429" s="18">
        <f t="shared" si="30"/>
        <v>1232</v>
      </c>
      <c r="AD429" s="22">
        <f t="shared" si="31"/>
        <v>2.4512449465164772</v>
      </c>
    </row>
    <row r="430" spans="1:30" ht="39.75" customHeight="1" x14ac:dyDescent="0.2">
      <c r="A430" s="23">
        <v>195</v>
      </c>
      <c r="B430" s="23"/>
      <c r="C430" s="79" t="s">
        <v>276</v>
      </c>
      <c r="D430" s="74" t="s">
        <v>67</v>
      </c>
      <c r="E430" s="24">
        <v>1</v>
      </c>
      <c r="F430" s="25"/>
      <c r="G430" s="26"/>
      <c r="H430" s="27"/>
      <c r="I430" s="27"/>
      <c r="J430" s="28"/>
      <c r="K430" s="29"/>
      <c r="L430" s="19">
        <v>630</v>
      </c>
      <c r="M430" s="78">
        <v>618</v>
      </c>
      <c r="N430" s="19">
        <v>600</v>
      </c>
      <c r="O430" s="30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  <c r="AA430" s="17">
        <f t="shared" si="28"/>
        <v>3</v>
      </c>
      <c r="AB430" s="18">
        <f t="shared" si="29"/>
        <v>616</v>
      </c>
      <c r="AC430" s="18">
        <f t="shared" si="30"/>
        <v>616</v>
      </c>
      <c r="AD430" s="22">
        <f t="shared" si="31"/>
        <v>2.4512449465164772</v>
      </c>
    </row>
    <row r="431" spans="1:30" ht="39.75" customHeight="1" x14ac:dyDescent="0.2">
      <c r="A431" s="23">
        <v>196</v>
      </c>
      <c r="B431" s="23"/>
      <c r="C431" s="79" t="s">
        <v>277</v>
      </c>
      <c r="D431" s="74" t="s">
        <v>67</v>
      </c>
      <c r="E431" s="24">
        <v>1</v>
      </c>
      <c r="F431" s="25"/>
      <c r="G431" s="26"/>
      <c r="H431" s="27"/>
      <c r="I431" s="27"/>
      <c r="J431" s="28"/>
      <c r="K431" s="29"/>
      <c r="L431" s="19">
        <v>3150</v>
      </c>
      <c r="M431" s="78">
        <v>3090</v>
      </c>
      <c r="N431" s="19">
        <v>3000</v>
      </c>
      <c r="O431" s="30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  <c r="AA431" s="17">
        <f t="shared" si="28"/>
        <v>3</v>
      </c>
      <c r="AB431" s="18">
        <f t="shared" si="29"/>
        <v>3080</v>
      </c>
      <c r="AC431" s="18">
        <f t="shared" si="30"/>
        <v>3080</v>
      </c>
      <c r="AD431" s="22">
        <f t="shared" si="31"/>
        <v>2.4512449465164772</v>
      </c>
    </row>
    <row r="432" spans="1:30" ht="39.75" customHeight="1" x14ac:dyDescent="0.2">
      <c r="A432" s="23">
        <v>197</v>
      </c>
      <c r="B432" s="23"/>
      <c r="C432" s="79" t="s">
        <v>278</v>
      </c>
      <c r="D432" s="74" t="s">
        <v>67</v>
      </c>
      <c r="E432" s="24">
        <v>1</v>
      </c>
      <c r="F432" s="25"/>
      <c r="G432" s="26"/>
      <c r="H432" s="27"/>
      <c r="I432" s="27"/>
      <c r="J432" s="28"/>
      <c r="K432" s="29"/>
      <c r="L432" s="19">
        <v>8820</v>
      </c>
      <c r="M432" s="78">
        <v>8652</v>
      </c>
      <c r="N432" s="19">
        <v>8400</v>
      </c>
      <c r="O432" s="30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  <c r="AA432" s="17">
        <f t="shared" si="28"/>
        <v>3</v>
      </c>
      <c r="AB432" s="18">
        <f t="shared" si="29"/>
        <v>8624</v>
      </c>
      <c r="AC432" s="18">
        <f t="shared" si="30"/>
        <v>8624</v>
      </c>
      <c r="AD432" s="22">
        <f t="shared" si="31"/>
        <v>2.4512449465164772</v>
      </c>
    </row>
    <row r="433" spans="1:30" ht="39.75" customHeight="1" x14ac:dyDescent="0.2">
      <c r="A433" s="23">
        <v>198</v>
      </c>
      <c r="B433" s="23"/>
      <c r="C433" s="79" t="s">
        <v>279</v>
      </c>
      <c r="D433" s="74" t="s">
        <v>67</v>
      </c>
      <c r="E433" s="24">
        <v>1</v>
      </c>
      <c r="F433" s="25"/>
      <c r="G433" s="26"/>
      <c r="H433" s="27"/>
      <c r="I433" s="27"/>
      <c r="J433" s="28"/>
      <c r="K433" s="29"/>
      <c r="L433" s="19">
        <v>630</v>
      </c>
      <c r="M433" s="78">
        <v>618</v>
      </c>
      <c r="N433" s="19">
        <v>600</v>
      </c>
      <c r="O433" s="30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  <c r="AA433" s="17">
        <f t="shared" si="28"/>
        <v>3</v>
      </c>
      <c r="AB433" s="18">
        <f t="shared" si="29"/>
        <v>616</v>
      </c>
      <c r="AC433" s="18">
        <f t="shared" si="30"/>
        <v>616</v>
      </c>
      <c r="AD433" s="22">
        <f t="shared" si="31"/>
        <v>2.4512449465164772</v>
      </c>
    </row>
    <row r="434" spans="1:30" ht="39.75" customHeight="1" x14ac:dyDescent="0.2">
      <c r="A434" s="23">
        <v>199</v>
      </c>
      <c r="B434" s="23"/>
      <c r="C434" s="79" t="s">
        <v>280</v>
      </c>
      <c r="D434" s="74" t="s">
        <v>67</v>
      </c>
      <c r="E434" s="24">
        <v>1</v>
      </c>
      <c r="F434" s="25"/>
      <c r="G434" s="26"/>
      <c r="H434" s="27"/>
      <c r="I434" s="27"/>
      <c r="J434" s="28"/>
      <c r="K434" s="29"/>
      <c r="L434" s="19">
        <v>630</v>
      </c>
      <c r="M434" s="78">
        <v>618</v>
      </c>
      <c r="N434" s="19">
        <v>600</v>
      </c>
      <c r="O434" s="30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  <c r="AA434" s="17">
        <f t="shared" si="28"/>
        <v>3</v>
      </c>
      <c r="AB434" s="18">
        <f t="shared" si="29"/>
        <v>616</v>
      </c>
      <c r="AC434" s="18">
        <f t="shared" si="30"/>
        <v>616</v>
      </c>
      <c r="AD434" s="22">
        <f t="shared" si="31"/>
        <v>2.4512449465164772</v>
      </c>
    </row>
    <row r="435" spans="1:30" ht="39.75" customHeight="1" x14ac:dyDescent="0.2">
      <c r="A435" s="23">
        <v>200</v>
      </c>
      <c r="B435" s="23"/>
      <c r="C435" s="79" t="s">
        <v>281</v>
      </c>
      <c r="D435" s="74" t="s">
        <v>67</v>
      </c>
      <c r="E435" s="24">
        <v>1</v>
      </c>
      <c r="F435" s="25"/>
      <c r="G435" s="26"/>
      <c r="H435" s="27"/>
      <c r="I435" s="27"/>
      <c r="J435" s="28"/>
      <c r="K435" s="29"/>
      <c r="L435" s="19">
        <v>630</v>
      </c>
      <c r="M435" s="78">
        <v>618</v>
      </c>
      <c r="N435" s="19">
        <v>600</v>
      </c>
      <c r="O435" s="30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  <c r="AA435" s="17">
        <f t="shared" si="28"/>
        <v>3</v>
      </c>
      <c r="AB435" s="18">
        <f t="shared" si="29"/>
        <v>616</v>
      </c>
      <c r="AC435" s="18">
        <f t="shared" si="30"/>
        <v>616</v>
      </c>
      <c r="AD435" s="22">
        <f t="shared" si="31"/>
        <v>2.4512449465164772</v>
      </c>
    </row>
    <row r="436" spans="1:30" s="73" customFormat="1" ht="24" customHeight="1" x14ac:dyDescent="0.2">
      <c r="A436" s="68"/>
      <c r="B436" s="69"/>
      <c r="C436" s="83" t="s">
        <v>297</v>
      </c>
      <c r="D436" s="84"/>
      <c r="E436" s="84"/>
      <c r="F436" s="84"/>
      <c r="G436" s="84"/>
      <c r="H436" s="84"/>
      <c r="I436" s="84"/>
      <c r="J436" s="84"/>
      <c r="K436" s="84"/>
      <c r="L436" s="84"/>
      <c r="M436" s="84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  <c r="AB436" s="71"/>
      <c r="AC436" s="71">
        <f>SUM(AC18:AC435)</f>
        <v>2089944.2799999996</v>
      </c>
      <c r="AD436" s="72"/>
    </row>
    <row r="437" spans="1:30" ht="13.5" customHeight="1" x14ac:dyDescent="0.2">
      <c r="B437" s="50"/>
      <c r="C437" s="51"/>
      <c r="D437" s="51"/>
      <c r="E437" s="51"/>
      <c r="F437" s="51"/>
      <c r="G437" s="51"/>
      <c r="H437" s="51"/>
      <c r="I437" s="51"/>
      <c r="J437" s="51"/>
      <c r="K437" s="51"/>
      <c r="L437" s="81"/>
      <c r="M437" s="81"/>
      <c r="N437" s="8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2"/>
      <c r="AC437" s="53"/>
    </row>
    <row r="438" spans="1:30" s="50" customFormat="1" ht="13.5" customHeight="1" x14ac:dyDescent="0.2">
      <c r="B438"/>
      <c r="C438" s="50" t="s">
        <v>283</v>
      </c>
      <c r="AB438" s="54"/>
      <c r="AC438" s="54"/>
    </row>
    <row r="439" spans="1:30" ht="15" customHeight="1" x14ac:dyDescent="0.2">
      <c r="A439" s="50"/>
      <c r="B439" s="50"/>
      <c r="C439" s="55" t="s">
        <v>284</v>
      </c>
      <c r="AB439" s="53"/>
      <c r="AC439" s="53"/>
    </row>
    <row r="440" spans="1:30" ht="15" customHeight="1" x14ac:dyDescent="0.2">
      <c r="A440" s="50"/>
      <c r="B440" s="50"/>
      <c r="C440" s="55" t="s">
        <v>285</v>
      </c>
      <c r="AB440" s="53"/>
      <c r="AC440" s="53"/>
    </row>
    <row r="441" spans="1:30" ht="15" customHeight="1" x14ac:dyDescent="0.2">
      <c r="A441" s="50"/>
      <c r="B441" s="50"/>
      <c r="C441" s="55" t="s">
        <v>286</v>
      </c>
      <c r="AB441" s="53"/>
      <c r="AC441" s="53"/>
    </row>
    <row r="442" spans="1:30" ht="13.5" customHeight="1" x14ac:dyDescent="0.2">
      <c r="L442" s="56"/>
      <c r="AB442" s="53"/>
      <c r="AC442" s="53"/>
    </row>
    <row r="443" spans="1:30" s="57" customFormat="1" ht="13.5" customHeight="1" x14ac:dyDescent="0.25">
      <c r="C443" s="58" t="s">
        <v>287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59"/>
      <c r="AC443" s="59"/>
    </row>
    <row r="444" spans="1:30" ht="13.5" customHeight="1" x14ac:dyDescent="0.25">
      <c r="A444" s="57"/>
      <c r="B444" s="57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30" ht="32.25" customHeight="1" x14ac:dyDescent="0.25">
      <c r="A445" s="57"/>
      <c r="B445" s="57"/>
      <c r="C445" s="60">
        <v>45152</v>
      </c>
      <c r="D445" s="61"/>
      <c r="E445" s="61"/>
      <c r="F445" s="89" t="s">
        <v>288</v>
      </c>
      <c r="G445" s="89"/>
      <c r="H445" s="89"/>
      <c r="I445" s="89"/>
      <c r="J445" s="89"/>
      <c r="K445" s="62"/>
      <c r="L445" s="82"/>
      <c r="M445" s="82"/>
      <c r="N445" s="82"/>
      <c r="O445" s="63"/>
      <c r="P445" s="62"/>
      <c r="Q445" s="3"/>
      <c r="R445" s="3"/>
      <c r="S445" s="3"/>
      <c r="T445" s="3"/>
      <c r="U445" s="3"/>
      <c r="V445" s="86" t="s">
        <v>289</v>
      </c>
      <c r="W445" s="86"/>
      <c r="X445" s="86"/>
      <c r="Y445" s="86"/>
      <c r="Z445" s="86"/>
      <c r="AA445" s="86"/>
      <c r="AB445" s="86"/>
      <c r="AC445" s="64"/>
    </row>
    <row r="446" spans="1:30" ht="13.5" customHeight="1" x14ac:dyDescent="0.25">
      <c r="A446" s="57"/>
      <c r="B446" s="57"/>
      <c r="C446" s="65" t="s">
        <v>290</v>
      </c>
      <c r="D446" s="61"/>
      <c r="E446" s="61"/>
      <c r="F446" s="87" t="s">
        <v>291</v>
      </c>
      <c r="G446" s="87"/>
      <c r="H446" s="87"/>
      <c r="I446" s="87"/>
      <c r="J446" s="87"/>
      <c r="K446" s="3"/>
      <c r="L446" s="88" t="s">
        <v>292</v>
      </c>
      <c r="M446" s="88"/>
      <c r="N446" s="88"/>
      <c r="O446" s="62"/>
      <c r="P446" s="62"/>
      <c r="Q446" s="3"/>
      <c r="R446" s="3"/>
      <c r="S446" s="3"/>
      <c r="T446" s="3"/>
      <c r="U446" s="3"/>
      <c r="V446" s="87"/>
      <c r="W446" s="87"/>
      <c r="X446" s="87"/>
      <c r="Y446" s="87"/>
      <c r="Z446" s="87"/>
      <c r="AA446" s="87"/>
      <c r="AB446" s="87"/>
    </row>
    <row r="447" spans="1:30" ht="13.5" customHeight="1" x14ac:dyDescent="0.2">
      <c r="C447" s="66"/>
    </row>
    <row r="448" spans="1:30" ht="13.5" customHeight="1" x14ac:dyDescent="0.2">
      <c r="C448" s="58" t="s">
        <v>293</v>
      </c>
    </row>
    <row r="449" spans="3:30" ht="13.5" customHeight="1" x14ac:dyDescent="0.2"/>
    <row r="450" spans="3:30" ht="42.75" customHeight="1" x14ac:dyDescent="0.2">
      <c r="C450" s="60"/>
      <c r="D450" s="61"/>
      <c r="E450" s="61"/>
      <c r="F450" s="85" t="s">
        <v>294</v>
      </c>
      <c r="G450" s="85"/>
      <c r="H450" s="85"/>
      <c r="I450" s="85"/>
      <c r="J450" s="85"/>
      <c r="K450" s="67"/>
      <c r="L450" s="82"/>
      <c r="M450" s="82"/>
      <c r="N450" s="82"/>
      <c r="O450" s="62"/>
      <c r="P450" s="62"/>
      <c r="V450" s="86" t="s">
        <v>295</v>
      </c>
      <c r="W450" s="86"/>
      <c r="X450" s="86"/>
      <c r="Y450" s="86"/>
      <c r="Z450" s="86"/>
      <c r="AA450" s="86"/>
      <c r="AB450" s="86"/>
    </row>
    <row r="451" spans="3:30" x14ac:dyDescent="0.2">
      <c r="C451" s="65" t="s">
        <v>290</v>
      </c>
      <c r="D451" s="61"/>
      <c r="E451" s="61"/>
      <c r="F451" s="87" t="s">
        <v>291</v>
      </c>
      <c r="G451" s="87"/>
      <c r="H451" s="87"/>
      <c r="I451" s="87"/>
      <c r="J451" s="87"/>
      <c r="L451" s="88" t="s">
        <v>292</v>
      </c>
      <c r="M451" s="88"/>
      <c r="N451" s="88"/>
      <c r="O451" s="62"/>
      <c r="P451" s="62"/>
      <c r="V451" s="87"/>
      <c r="W451" s="87"/>
      <c r="X451" s="87"/>
      <c r="Y451" s="87"/>
      <c r="Z451" s="87"/>
      <c r="AA451" s="87"/>
      <c r="AB451" s="87"/>
    </row>
    <row r="454" spans="3:30" x14ac:dyDescent="0.2">
      <c r="C454" s="58" t="s">
        <v>296</v>
      </c>
    </row>
    <row r="456" spans="3:30" x14ac:dyDescent="0.2">
      <c r="C456" s="82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82"/>
      <c r="Q456" s="82"/>
      <c r="R456" s="82"/>
      <c r="S456" s="82"/>
      <c r="T456" s="82"/>
      <c r="U456" s="82"/>
      <c r="V456" s="82"/>
      <c r="W456" s="82"/>
      <c r="X456" s="82"/>
      <c r="Y456" s="82"/>
      <c r="Z456" s="82"/>
      <c r="AA456" s="82"/>
      <c r="AB456" s="82"/>
      <c r="AC456" s="82"/>
      <c r="AD456" s="82"/>
    </row>
  </sheetData>
  <autoFilter ref="A13:AD436"/>
  <mergeCells count="41">
    <mergeCell ref="D5:AC5"/>
    <mergeCell ref="D6:AC6"/>
    <mergeCell ref="D7:AC7"/>
    <mergeCell ref="D8:AC8"/>
    <mergeCell ref="D9:AC9"/>
    <mergeCell ref="D10:AC10"/>
    <mergeCell ref="D11:AC11"/>
    <mergeCell ref="A13:A15"/>
    <mergeCell ref="B13:B15"/>
    <mergeCell ref="C13:C15"/>
    <mergeCell ref="D13:D15"/>
    <mergeCell ref="E13:E15"/>
    <mergeCell ref="F13:I13"/>
    <mergeCell ref="J13:J15"/>
    <mergeCell ref="K13:K15"/>
    <mergeCell ref="L13:Z13"/>
    <mergeCell ref="AA13:AA15"/>
    <mergeCell ref="AB13:AB15"/>
    <mergeCell ref="AC13:AC15"/>
    <mergeCell ref="AD13:AD15"/>
    <mergeCell ref="F14:F15"/>
    <mergeCell ref="G14:G15"/>
    <mergeCell ref="H14:H15"/>
    <mergeCell ref="I14:I15"/>
    <mergeCell ref="L14:P14"/>
    <mergeCell ref="Q14:U14"/>
    <mergeCell ref="V14:Z14"/>
    <mergeCell ref="C456:AD456"/>
    <mergeCell ref="C436:M436"/>
    <mergeCell ref="F450:J450"/>
    <mergeCell ref="L450:N450"/>
    <mergeCell ref="V450:AB450"/>
    <mergeCell ref="F451:J451"/>
    <mergeCell ref="L451:N451"/>
    <mergeCell ref="V451:AB451"/>
    <mergeCell ref="F445:J445"/>
    <mergeCell ref="L445:N445"/>
    <mergeCell ref="V445:AB445"/>
    <mergeCell ref="F446:J446"/>
    <mergeCell ref="L446:N446"/>
    <mergeCell ref="V446:AB446"/>
  </mergeCells>
  <dataValidations count="1">
    <dataValidation type="list" allowBlank="1" showInputMessage="1" showErrorMessage="1" sqref="D6:AC6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90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20</cp:revision>
  <cp:lastPrinted>2019-10-25T15:15:52Z</cp:lastPrinted>
  <dcterms:created xsi:type="dcterms:W3CDTF">1996-10-08T23:32:33Z</dcterms:created>
  <dcterms:modified xsi:type="dcterms:W3CDTF">2023-08-22T04:52:10Z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